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 Vallejos\Downloads\paginaweb\"/>
    </mc:Choice>
  </mc:AlternateContent>
  <bookViews>
    <workbookView xWindow="240" yWindow="270" windowWidth="20115" windowHeight="7245" tabRatio="889"/>
  </bookViews>
  <sheets>
    <sheet name="Estadísticas" sheetId="7" r:id="rId1"/>
    <sheet name="ENERO- MARZO MOTOTAXI" sheetId="1" r:id="rId2"/>
    <sheet name="ENERO -MARZO TAXI" sheetId="2" r:id="rId3"/>
    <sheet name="ENERO- MARZ CTA RURAL URB-INTER" sheetId="3" r:id="rId4"/>
    <sheet name="ENERO COLECTIVO" sheetId="5" r:id="rId5"/>
    <sheet name="ENERO - MARZO OMNIBUS" sheetId="6" r:id="rId6"/>
  </sheets>
  <calcPr calcId="152511"/>
</workbook>
</file>

<file path=xl/calcChain.xml><?xml version="1.0" encoding="utf-8"?>
<calcChain xmlns="http://schemas.openxmlformats.org/spreadsheetml/2006/main">
  <c r="D10" i="7" l="1"/>
  <c r="D9" i="7"/>
  <c r="D8" i="7"/>
  <c r="D7" i="7"/>
  <c r="D6" i="7"/>
  <c r="A5" i="1"/>
  <c r="D11" i="7" l="1"/>
  <c r="E7" i="7" s="1"/>
  <c r="E10" i="7" l="1"/>
  <c r="E6" i="7"/>
  <c r="E9" i="7"/>
  <c r="E8" i="7"/>
</calcChain>
</file>

<file path=xl/sharedStrings.xml><?xml version="1.0" encoding="utf-8"?>
<sst xmlns="http://schemas.openxmlformats.org/spreadsheetml/2006/main" count="5187" uniqueCount="1919">
  <si>
    <t>NÚMERO DE SINIESTRO</t>
  </si>
  <si>
    <t>FECHA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</si>
  <si>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</si>
  <si>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</si>
  <si>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</si>
  <si>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</si>
  <si>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</si>
  <si>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</si>
  <si>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</si>
  <si>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</si>
  <si>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</si>
  <si>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</si>
  <si>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</si>
  <si>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</si>
  <si>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</si>
  <si>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</si>
  <si>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</si>
  <si>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</si>
  <si>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</si>
  <si>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</si>
  <si>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</si>
  <si>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GASTOS DE CURACION</t>
  </si>
  <si>
    <t>INCAPACIDAD TEMPORAL</t>
  </si>
  <si>
    <t>INCAPACIDAD PARCIAL</t>
  </si>
  <si>
    <t>INVALIDEZ PERMANENTE</t>
  </si>
  <si>
    <t>MUERTE</t>
  </si>
  <si>
    <t>GASTOS DE SEPELIO</t>
  </si>
  <si>
    <t>COLISION</t>
  </si>
  <si>
    <t>FC-032136</t>
  </si>
  <si>
    <t>NC-1099</t>
  </si>
  <si>
    <t>BERRU</t>
  </si>
  <si>
    <t>QUINDE</t>
  </si>
  <si>
    <t>ROLANDO</t>
  </si>
  <si>
    <t>CONDUCTOR</t>
  </si>
  <si>
    <t>MASCULINO</t>
  </si>
  <si>
    <t>CARRETERA PIMENTEL CURVA PIMENTEL</t>
  </si>
  <si>
    <t>MOTOTAXI</t>
  </si>
  <si>
    <t>TF-015576</t>
  </si>
  <si>
    <t>AGURTO</t>
  </si>
  <si>
    <t>VIERA</t>
  </si>
  <si>
    <t>HANYER GERMAN</t>
  </si>
  <si>
    <t>BELAUNDE CUADRA 9 - PRIMAVERA</t>
  </si>
  <si>
    <t>NOLE</t>
  </si>
  <si>
    <t>MIJA</t>
  </si>
  <si>
    <t>JEFERSON STALIN</t>
  </si>
  <si>
    <t>PASAJERO</t>
  </si>
  <si>
    <t>BACA</t>
  </si>
  <si>
    <t>JANETH LISETH</t>
  </si>
  <si>
    <t>FEMENINO</t>
  </si>
  <si>
    <t>CULQUICONDOR</t>
  </si>
  <si>
    <t>SAIRA</t>
  </si>
  <si>
    <t>FC-033291</t>
  </si>
  <si>
    <t>2145-1S</t>
  </si>
  <si>
    <t>ACOSTA</t>
  </si>
  <si>
    <t>VASQUEZ</t>
  </si>
  <si>
    <t>ALCI</t>
  </si>
  <si>
    <t>VENEZUELA - NICARAGUA</t>
  </si>
  <si>
    <t>ATROPELLO</t>
  </si>
  <si>
    <t>FC-036803</t>
  </si>
  <si>
    <t>CUMPEN</t>
  </si>
  <si>
    <t>GARCIA</t>
  </si>
  <si>
    <t>WILLIAM EDGARDO</t>
  </si>
  <si>
    <t>SAMPEN</t>
  </si>
  <si>
    <t>SALAZAR</t>
  </si>
  <si>
    <t>JOSE ANGELLO</t>
  </si>
  <si>
    <t>PEATON</t>
  </si>
  <si>
    <t>CARRETERA A PITIPO - ALTURA SIME</t>
  </si>
  <si>
    <t>TF-012400</t>
  </si>
  <si>
    <t>M0-2713</t>
  </si>
  <si>
    <t>GUERRERO</t>
  </si>
  <si>
    <t>GONZALES</t>
  </si>
  <si>
    <t>URBANO</t>
  </si>
  <si>
    <t>MORE</t>
  </si>
  <si>
    <t>JULCA</t>
  </si>
  <si>
    <t>DARWIN</t>
  </si>
  <si>
    <t>TAHUANTINSUYO - CORNEJO</t>
  </si>
  <si>
    <t>FC-032216</t>
  </si>
  <si>
    <t>MYG-24706</t>
  </si>
  <si>
    <t>GUTIERREZ</t>
  </si>
  <si>
    <t>BARRANTES</t>
  </si>
  <si>
    <t>ELMER PORFIRIO</t>
  </si>
  <si>
    <t>HUANCA</t>
  </si>
  <si>
    <t>CARRANZA</t>
  </si>
  <si>
    <t>JOSE</t>
  </si>
  <si>
    <t>AV. CHICLAYO - 27 DE JULIO</t>
  </si>
  <si>
    <t>FC-017823</t>
  </si>
  <si>
    <t>9931-1M</t>
  </si>
  <si>
    <t>SEMINARIO</t>
  </si>
  <si>
    <t>CHUQUILIN</t>
  </si>
  <si>
    <t>PERCY FRANKLY</t>
  </si>
  <si>
    <t>APONTE</t>
  </si>
  <si>
    <t>KENLLI ALDHAIR</t>
  </si>
  <si>
    <t>LEGUIA - ANGAMOS</t>
  </si>
  <si>
    <t>SAAVEDRA</t>
  </si>
  <si>
    <t>CLORINDA ELIZABETH</t>
  </si>
  <si>
    <t>SANCHEZ</t>
  </si>
  <si>
    <t>TF-014774</t>
  </si>
  <si>
    <t>6250-4M</t>
  </si>
  <si>
    <t>HERNANDEZ</t>
  </si>
  <si>
    <t>MANAYAY</t>
  </si>
  <si>
    <t>JHEYSON OMAR</t>
  </si>
  <si>
    <t>TORRES</t>
  </si>
  <si>
    <t>TAPIA</t>
  </si>
  <si>
    <t>ENEMECIO</t>
  </si>
  <si>
    <t>MEXICO - CORNEJO</t>
  </si>
  <si>
    <t>FC-035997</t>
  </si>
  <si>
    <t>7279-7A</t>
  </si>
  <si>
    <t>CHERO</t>
  </si>
  <si>
    <t>SANDOVAL</t>
  </si>
  <si>
    <t>JOSE WALTER</t>
  </si>
  <si>
    <t>CHUCAS</t>
  </si>
  <si>
    <t>HURTADO</t>
  </si>
  <si>
    <t>ROSAURA ANITA</t>
  </si>
  <si>
    <t>PANAMERICANA NORTE - LEGUIA</t>
  </si>
  <si>
    <t>TF-011925</t>
  </si>
  <si>
    <t>M6-6622</t>
  </si>
  <si>
    <t>RODRIGUEZ</t>
  </si>
  <si>
    <t>EDITA</t>
  </si>
  <si>
    <t>TEMPORA</t>
  </si>
  <si>
    <t>CHUQUIPOMA</t>
  </si>
  <si>
    <t>CONCHA</t>
  </si>
  <si>
    <t>FRONTIS DE LA SANIDAD</t>
  </si>
  <si>
    <t>RODAS</t>
  </si>
  <si>
    <t>KELLY MEDALY</t>
  </si>
  <si>
    <t>FC-026344</t>
  </si>
  <si>
    <t>MCG-63442</t>
  </si>
  <si>
    <t>MECHAN</t>
  </si>
  <si>
    <t>ESPERANZA</t>
  </si>
  <si>
    <t>DOLORES</t>
  </si>
  <si>
    <t>RAMOS</t>
  </si>
  <si>
    <t>CRISTOPHER</t>
  </si>
  <si>
    <t>OLGA</t>
  </si>
  <si>
    <t>LEGUIA - ALTURA DEL OVALO EL PESCADOR</t>
  </si>
  <si>
    <t>TF-014085</t>
  </si>
  <si>
    <t>NC-52413</t>
  </si>
  <si>
    <t>MORENO</t>
  </si>
  <si>
    <t>SAMILLAN</t>
  </si>
  <si>
    <t>JUAN DE DIOS</t>
  </si>
  <si>
    <t>ALTURA A SENATI</t>
  </si>
  <si>
    <t>TF-003362</t>
  </si>
  <si>
    <t>C3-0370</t>
  </si>
  <si>
    <t>CARRASCO</t>
  </si>
  <si>
    <t>MENDOZA</t>
  </si>
  <si>
    <t>WILMER</t>
  </si>
  <si>
    <t>CARRETERA PIMENTEL - ALTURA DE LA GARITA</t>
  </si>
  <si>
    <t>CAIDA</t>
  </si>
  <si>
    <t>FC-027255</t>
  </si>
  <si>
    <t>NL-17492</t>
  </si>
  <si>
    <t>PITA</t>
  </si>
  <si>
    <t>MORI</t>
  </si>
  <si>
    <t>BARBARA</t>
  </si>
  <si>
    <t>FERNANDEZ</t>
  </si>
  <si>
    <t>BERNILLA</t>
  </si>
  <si>
    <t>SHIRA SHAKIRA</t>
  </si>
  <si>
    <t>PROLONGACION TRES MARIAS</t>
  </si>
  <si>
    <t>TF-015861</t>
  </si>
  <si>
    <t>MA-8755</t>
  </si>
  <si>
    <t>BALDERA</t>
  </si>
  <si>
    <t>DE LA CRUZ</t>
  </si>
  <si>
    <t>HOOBERT</t>
  </si>
  <si>
    <t>ZARATE</t>
  </si>
  <si>
    <t>BRAULIO SILVESTRE</t>
  </si>
  <si>
    <t>VIA DE EVITAMIENTO PROLONGACION BOLOGNESI</t>
  </si>
  <si>
    <t>TF-013457</t>
  </si>
  <si>
    <t>M3-6490</t>
  </si>
  <si>
    <t>CORONADO</t>
  </si>
  <si>
    <t>VENTURA</t>
  </si>
  <si>
    <t>FELIX ANTONIO</t>
  </si>
  <si>
    <t>VILCHERREZ</t>
  </si>
  <si>
    <t>SANTA MARIA</t>
  </si>
  <si>
    <t>RAUL</t>
  </si>
  <si>
    <t>DORADO CUADRA 6</t>
  </si>
  <si>
    <t>FC-033440</t>
  </si>
  <si>
    <t>I3-2396</t>
  </si>
  <si>
    <t>OLIVOS</t>
  </si>
  <si>
    <t>CASTILLO</t>
  </si>
  <si>
    <t>RUBER</t>
  </si>
  <si>
    <t>CUBAS</t>
  </si>
  <si>
    <t>QUINTANA</t>
  </si>
  <si>
    <t>ORLANDO</t>
  </si>
  <si>
    <t>SAENZ PEÑA - BOLOGNESI</t>
  </si>
  <si>
    <t>BURGOS</t>
  </si>
  <si>
    <t>LUZ NALLELY</t>
  </si>
  <si>
    <t>ESPINO</t>
  </si>
  <si>
    <t>FC-022469</t>
  </si>
  <si>
    <t>NC-17834</t>
  </si>
  <si>
    <t>DAVILA</t>
  </si>
  <si>
    <t>VERGARA</t>
  </si>
  <si>
    <t>CARLOS ALBERTO</t>
  </si>
  <si>
    <t>DIAZ</t>
  </si>
  <si>
    <t>CLARIZA</t>
  </si>
  <si>
    <t>ZARUMILLA - CHINIQUE</t>
  </si>
  <si>
    <t>FC-024181</t>
  </si>
  <si>
    <t>MA-0970</t>
  </si>
  <si>
    <t>GUARDERAS</t>
  </si>
  <si>
    <t>LEONEL ALONSO</t>
  </si>
  <si>
    <t>POLO</t>
  </si>
  <si>
    <t>MIO</t>
  </si>
  <si>
    <t>ROSA ELENA</t>
  </si>
  <si>
    <t>VENEZUELA - SAN PEDRO</t>
  </si>
  <si>
    <t>SEGURA</t>
  </si>
  <si>
    <t>TEJADA</t>
  </si>
  <si>
    <t>MAGDALENA</t>
  </si>
  <si>
    <t>JHON JHONATAN</t>
  </si>
  <si>
    <t>TF-013702</t>
  </si>
  <si>
    <t>ZAMBRANO</t>
  </si>
  <si>
    <t>PEREZ</t>
  </si>
  <si>
    <t>VICTOR RAUL</t>
  </si>
  <si>
    <t>YHOSMER</t>
  </si>
  <si>
    <t>MARIN</t>
  </si>
  <si>
    <t>LEGUIA - NICOLAS DE AYLLON</t>
  </si>
  <si>
    <t>FLORES</t>
  </si>
  <si>
    <t>TF-013397</t>
  </si>
  <si>
    <t>MPY-13219</t>
  </si>
  <si>
    <t>LOZANO</t>
  </si>
  <si>
    <t>CRISTIAN JHONATAN</t>
  </si>
  <si>
    <t>VALDERRAMA</t>
  </si>
  <si>
    <t>MEDINA</t>
  </si>
  <si>
    <t>MIGUEL ANGEL</t>
  </si>
  <si>
    <t>TUMBOS - VICTOR RAUL</t>
  </si>
  <si>
    <t>TF-001883</t>
  </si>
  <si>
    <t>1742-2M</t>
  </si>
  <si>
    <t>NUNTON</t>
  </si>
  <si>
    <t>ÑIQUEN</t>
  </si>
  <si>
    <t>ENRIQUE</t>
  </si>
  <si>
    <t>ABAD</t>
  </si>
  <si>
    <t>MOROCHO</t>
  </si>
  <si>
    <t>RENE</t>
  </si>
  <si>
    <t>CIUDAD ETEN</t>
  </si>
  <si>
    <t>TF-007526</t>
  </si>
  <si>
    <t>2844-4M</t>
  </si>
  <si>
    <t>SANCHES</t>
  </si>
  <si>
    <t>GAONA</t>
  </si>
  <si>
    <t>VILMA</t>
  </si>
  <si>
    <t>CHINCHAY SULLO - VICTOR RAUL</t>
  </si>
  <si>
    <t>FC-028949</t>
  </si>
  <si>
    <t>NC-18880</t>
  </si>
  <si>
    <t>CRUZ</t>
  </si>
  <si>
    <t>CESAR</t>
  </si>
  <si>
    <t>PERES</t>
  </si>
  <si>
    <t>PANAMERICANA SUR KM.7.69.5 REQUE</t>
  </si>
  <si>
    <t>FC-025852</t>
  </si>
  <si>
    <t>3846-1M</t>
  </si>
  <si>
    <t>GOICOCHEA</t>
  </si>
  <si>
    <t>DOMINGO</t>
  </si>
  <si>
    <t>TANTALEAN</t>
  </si>
  <si>
    <t>HEREDIA</t>
  </si>
  <si>
    <t>CARLOS</t>
  </si>
  <si>
    <t>27 DE JULIO - ATUSPARIA</t>
  </si>
  <si>
    <t>CHOQUE</t>
  </si>
  <si>
    <t>TF-003751</t>
  </si>
  <si>
    <t>C1-3558</t>
  </si>
  <si>
    <t>GONZALO</t>
  </si>
  <si>
    <t>ADRIANZEN</t>
  </si>
  <si>
    <t>FABRICIO</t>
  </si>
  <si>
    <t>CONFRATERNIDAD PJ. RICARDO PALMA</t>
  </si>
  <si>
    <t>SIDEA</t>
  </si>
  <si>
    <t>MARITZA</t>
  </si>
  <si>
    <t>FC-029153</t>
  </si>
  <si>
    <t>M5-6575</t>
  </si>
  <si>
    <t>VIDAURRE</t>
  </si>
  <si>
    <t>EDITH BEATRIZ</t>
  </si>
  <si>
    <t>VELEZ</t>
  </si>
  <si>
    <t>TIRADO</t>
  </si>
  <si>
    <t>CARLOS JAVIER</t>
  </si>
  <si>
    <t>ELVIRA GARCIA - JLO</t>
  </si>
  <si>
    <t>TF-016035</t>
  </si>
  <si>
    <t>6365-9A</t>
  </si>
  <si>
    <t>DAMIAN</t>
  </si>
  <si>
    <t>INOÑAN</t>
  </si>
  <si>
    <t>JORGE MERCEDES</t>
  </si>
  <si>
    <t>CUADRA 7 LORA Y LORA</t>
  </si>
  <si>
    <t>TF-001951</t>
  </si>
  <si>
    <t>MA-9282</t>
  </si>
  <si>
    <t>SIESQUEN</t>
  </si>
  <si>
    <t>JOSE RAUL</t>
  </si>
  <si>
    <t>MILIAM</t>
  </si>
  <si>
    <t>LUZ ANGELICA</t>
  </si>
  <si>
    <t>JOSE LEONARDO ORTIZ - SALAVERRY</t>
  </si>
  <si>
    <t>TF-008495</t>
  </si>
  <si>
    <t>K1-4891</t>
  </si>
  <si>
    <t>YAJAHUANCA</t>
  </si>
  <si>
    <t>CUNIAS</t>
  </si>
  <si>
    <t>JOSUE</t>
  </si>
  <si>
    <t>DELGADO</t>
  </si>
  <si>
    <t>BERNABE</t>
  </si>
  <si>
    <t xml:space="preserve">BALTA CUADRA 22 </t>
  </si>
  <si>
    <t>TF-001031</t>
  </si>
  <si>
    <t>7298-3M</t>
  </si>
  <si>
    <t>ZORRILLA</t>
  </si>
  <si>
    <t>JOYCE MERVIN</t>
  </si>
  <si>
    <t>CAHUIDE x COLEGIO</t>
  </si>
  <si>
    <t>TF-003269</t>
  </si>
  <si>
    <t>NC-61983</t>
  </si>
  <si>
    <t>ALVAREZ</t>
  </si>
  <si>
    <t>JORGE</t>
  </si>
  <si>
    <t>GALINDO</t>
  </si>
  <si>
    <t>VISVAO</t>
  </si>
  <si>
    <t>YOLI</t>
  </si>
  <si>
    <t>AMAUTAS - LOS INCAS</t>
  </si>
  <si>
    <t>ALAVAREZ</t>
  </si>
  <si>
    <t>NAYARA JAMILE</t>
  </si>
  <si>
    <t>TF-009500</t>
  </si>
  <si>
    <t>MA-3375</t>
  </si>
  <si>
    <t>IRURETA</t>
  </si>
  <si>
    <t>VEGA</t>
  </si>
  <si>
    <t>ANGEL MANUEL</t>
  </si>
  <si>
    <t>COBA</t>
  </si>
  <si>
    <t>SANTA CRUZ</t>
  </si>
  <si>
    <t>UNION - PACHACUTEC</t>
  </si>
  <si>
    <t>MERA</t>
  </si>
  <si>
    <t>ORDINOLA</t>
  </si>
  <si>
    <t>HUGO MIGUEL</t>
  </si>
  <si>
    <t>ESTEFANI</t>
  </si>
  <si>
    <t>FC-019181</t>
  </si>
  <si>
    <t>MX-43105</t>
  </si>
  <si>
    <t>MANUEL</t>
  </si>
  <si>
    <t>TF-014918</t>
  </si>
  <si>
    <t>M1-2830</t>
  </si>
  <si>
    <t>SENADOR</t>
  </si>
  <si>
    <t>JACINTO</t>
  </si>
  <si>
    <t>JOSE LUIS</t>
  </si>
  <si>
    <t>GRAU - CHIRINOS</t>
  </si>
  <si>
    <t>FC-031959</t>
  </si>
  <si>
    <t>NC-736027</t>
  </si>
  <si>
    <t>ROJAS</t>
  </si>
  <si>
    <t>JOSE FRANCISCO</t>
  </si>
  <si>
    <t>SERNA</t>
  </si>
  <si>
    <t>RIVAS</t>
  </si>
  <si>
    <t>MANUEL LEVIT</t>
  </si>
  <si>
    <t>BANCES</t>
  </si>
  <si>
    <t>CRUZADO</t>
  </si>
  <si>
    <t>JUDITH ARACELY</t>
  </si>
  <si>
    <t>JESUS</t>
  </si>
  <si>
    <t>FC-023507</t>
  </si>
  <si>
    <t>QUISPE</t>
  </si>
  <si>
    <t>JAVIER ORLANDO</t>
  </si>
  <si>
    <t xml:space="preserve">BARTUREN </t>
  </si>
  <si>
    <t>ELMER</t>
  </si>
  <si>
    <t>VAI DE EVITAMIENTO ENTRADA A CERROPON</t>
  </si>
  <si>
    <t>TF-012792</t>
  </si>
  <si>
    <t>MA-8266</t>
  </si>
  <si>
    <t>CHICOMA</t>
  </si>
  <si>
    <t>LLONTOP</t>
  </si>
  <si>
    <t>GUSTAVO ADOLFO</t>
  </si>
  <si>
    <t>PACIFICO - ZARUMILLA</t>
  </si>
  <si>
    <t>FC-028775</t>
  </si>
  <si>
    <t>MCG-47378</t>
  </si>
  <si>
    <t>GUEVARA</t>
  </si>
  <si>
    <t>JULIO ENRIQUE</t>
  </si>
  <si>
    <t>TACNA - GRAU</t>
  </si>
  <si>
    <t>FC-022266</t>
  </si>
  <si>
    <t>M6-7771</t>
  </si>
  <si>
    <t>LARREA</t>
  </si>
  <si>
    <t>TERESA MILAGROS</t>
  </si>
  <si>
    <t>SOPTOMAYOY</t>
  </si>
  <si>
    <t>TERRONES</t>
  </si>
  <si>
    <t>WENDY NADIA</t>
  </si>
  <si>
    <t>LIBERTAD - JACARANDAS</t>
  </si>
  <si>
    <t xml:space="preserve"> CORBACHO</t>
  </si>
  <si>
    <t>FRANCO</t>
  </si>
  <si>
    <t>FC-024749</t>
  </si>
  <si>
    <t>NC-43333</t>
  </si>
  <si>
    <t>TEODOLINDA</t>
  </si>
  <si>
    <t>MATEO</t>
  </si>
  <si>
    <t xml:space="preserve">GARCIA </t>
  </si>
  <si>
    <t>CRISTIAN</t>
  </si>
  <si>
    <t>IMPERIO - VIA DE EVITAMIENTO</t>
  </si>
  <si>
    <t>SILVA</t>
  </si>
  <si>
    <t>MARIA EDITA</t>
  </si>
  <si>
    <t>FC-034715</t>
  </si>
  <si>
    <t>MCG-56719</t>
  </si>
  <si>
    <t>LIZA</t>
  </si>
  <si>
    <t>SERQUEN</t>
  </si>
  <si>
    <t>MARITZA DEL PILAR</t>
  </si>
  <si>
    <t>DORADO - TRIUNFO</t>
  </si>
  <si>
    <t>TF-003119</t>
  </si>
  <si>
    <t>M7-8616</t>
  </si>
  <si>
    <t>CHIROQUE</t>
  </si>
  <si>
    <t>INGA</t>
  </si>
  <si>
    <t>VICTOR ISRAEL</t>
  </si>
  <si>
    <t>BENITES</t>
  </si>
  <si>
    <t>CRISTHIAN</t>
  </si>
  <si>
    <t>TARATA - GRAU</t>
  </si>
  <si>
    <t>FRANCISCO</t>
  </si>
  <si>
    <t>TF-001471</t>
  </si>
  <si>
    <t>MCG-74325</t>
  </si>
  <si>
    <t>ARROYO</t>
  </si>
  <si>
    <t>LARA</t>
  </si>
  <si>
    <t>JORGE WASHINTONG</t>
  </si>
  <si>
    <t>BEJARANO</t>
  </si>
  <si>
    <t>ELAVE DE ALARCON</t>
  </si>
  <si>
    <t>CARMEN</t>
  </si>
  <si>
    <t>MARIANO CORNEJO - MEXICO</t>
  </si>
  <si>
    <t>FC-031211</t>
  </si>
  <si>
    <t>7913-2M</t>
  </si>
  <si>
    <t>VALLEJOS</t>
  </si>
  <si>
    <t>HUAMAN</t>
  </si>
  <si>
    <t>EMERSON</t>
  </si>
  <si>
    <t>CARMONA</t>
  </si>
  <si>
    <t>CHUZON</t>
  </si>
  <si>
    <t>SILVERIO</t>
  </si>
  <si>
    <t>AV. MICAELA BASTIDAS CUADRA 2</t>
  </si>
  <si>
    <t>TF-015049</t>
  </si>
  <si>
    <t>NC-67130</t>
  </si>
  <si>
    <t>ALDAY</t>
  </si>
  <si>
    <t>VILLEGAS</t>
  </si>
  <si>
    <t>JUAN ERNESTO</t>
  </si>
  <si>
    <t>SANTOS</t>
  </si>
  <si>
    <t>SOLIS</t>
  </si>
  <si>
    <t>MEDALY ARACELY</t>
  </si>
  <si>
    <t>CARRETERA A PIMENTEL - PROLONGACION BOLOGNESI</t>
  </si>
  <si>
    <t>FC-034221</t>
  </si>
  <si>
    <t>M4-9150</t>
  </si>
  <si>
    <t>QUISPÉ</t>
  </si>
  <si>
    <t>MALDONADO</t>
  </si>
  <si>
    <t>WILLIAM ANDERSON</t>
  </si>
  <si>
    <t xml:space="preserve"> </t>
  </si>
  <si>
    <t>HIPOLITO</t>
  </si>
  <si>
    <t>CHANCAFE</t>
  </si>
  <si>
    <t>OLLANTAY - VICTOR RAUL</t>
  </si>
  <si>
    <t>MX-29229</t>
  </si>
  <si>
    <t>PEDRAZA</t>
  </si>
  <si>
    <t>JUAREZ</t>
  </si>
  <si>
    <t>WILLIAM OSWALDO</t>
  </si>
  <si>
    <t>TARATA</t>
  </si>
  <si>
    <t>TF-009608</t>
  </si>
  <si>
    <t>M2-6262</t>
  </si>
  <si>
    <t>JOSE CRISTOBAL</t>
  </si>
  <si>
    <t>VELASQUEZ</t>
  </si>
  <si>
    <t>RIVERA</t>
  </si>
  <si>
    <t>PATRICIA MARLENY</t>
  </si>
  <si>
    <t>PIURA - BUEN DIA</t>
  </si>
  <si>
    <t>FC-030570</t>
  </si>
  <si>
    <t>T3-1282</t>
  </si>
  <si>
    <t>REQUE</t>
  </si>
  <si>
    <t>SECLEN</t>
  </si>
  <si>
    <t>PEDRO ANTONIO</t>
  </si>
  <si>
    <t>CARRETERA PIMENTEL - LAS ROCAS</t>
  </si>
  <si>
    <t>FC-029385</t>
  </si>
  <si>
    <t>M4-4648</t>
  </si>
  <si>
    <t>FARRO</t>
  </si>
  <si>
    <t>ARMANDO</t>
  </si>
  <si>
    <t>VARGAS</t>
  </si>
  <si>
    <t>HANS MICHAEL</t>
  </si>
  <si>
    <t>OVALO SANTA VICTORIA</t>
  </si>
  <si>
    <t>TF-013032</t>
  </si>
  <si>
    <t>6872-4M</t>
  </si>
  <si>
    <t>SENMACHE</t>
  </si>
  <si>
    <t>HAMILTON</t>
  </si>
  <si>
    <t>REQUEJO</t>
  </si>
  <si>
    <t>ESPINOZA</t>
  </si>
  <si>
    <t>ADOLFO</t>
  </si>
  <si>
    <t>TUMBOS - ARIZOLA</t>
  </si>
  <si>
    <t>SALVADOR</t>
  </si>
  <si>
    <t>ORMEÑO</t>
  </si>
  <si>
    <t>NINO RAFAEL</t>
  </si>
  <si>
    <t>TF-004406</t>
  </si>
  <si>
    <t>MCG-62365</t>
  </si>
  <si>
    <t>ZAGAL</t>
  </si>
  <si>
    <t>FLAVIO WILLIAM</t>
  </si>
  <si>
    <t>ALARCON</t>
  </si>
  <si>
    <t>MARIA CRESENCIA</t>
  </si>
  <si>
    <t>AMPLIACION SANTA LUCIA</t>
  </si>
  <si>
    <t>FC-027737</t>
  </si>
  <si>
    <t>5008-1P</t>
  </si>
  <si>
    <t>REYES</t>
  </si>
  <si>
    <t>MANSILLA</t>
  </si>
  <si>
    <t>LUZ ELIZABETH</t>
  </si>
  <si>
    <t>PARRILLA</t>
  </si>
  <si>
    <t>ANIBAL</t>
  </si>
  <si>
    <t>GRAU - CABRERA</t>
  </si>
  <si>
    <t>FC-034628</t>
  </si>
  <si>
    <t>M9-5469</t>
  </si>
  <si>
    <t>ZAPATA</t>
  </si>
  <si>
    <t>MARTINEZ</t>
  </si>
  <si>
    <t>MARIA LUZ</t>
  </si>
  <si>
    <t>JUNIOR CRISTIAN</t>
  </si>
  <si>
    <t>LORA Y LORA - BELAUNDE</t>
  </si>
  <si>
    <t>TF-015241</t>
  </si>
  <si>
    <t>M2-1114</t>
  </si>
  <si>
    <t>NEPO</t>
  </si>
  <si>
    <t>JUAN FELIPE</t>
  </si>
  <si>
    <t>YOVERA</t>
  </si>
  <si>
    <t>WALTER</t>
  </si>
  <si>
    <t>LAS AMERICAS - ALTURA DE METRO</t>
  </si>
  <si>
    <t>ADELA</t>
  </si>
  <si>
    <t>BERNAL</t>
  </si>
  <si>
    <t>FC-038162</t>
  </si>
  <si>
    <t>6733-3M</t>
  </si>
  <si>
    <t>PABLO FERNANDO</t>
  </si>
  <si>
    <t>SANTA VICTORIA - CHINCHAYSUYO</t>
  </si>
  <si>
    <t>FC-030812</t>
  </si>
  <si>
    <t>2336-1M</t>
  </si>
  <si>
    <t>FIGUEROA</t>
  </si>
  <si>
    <t>RICHARD</t>
  </si>
  <si>
    <t>PANAMERICANA SUR - ALTURA DE DOS DELFINES</t>
  </si>
  <si>
    <t>VALDERA</t>
  </si>
  <si>
    <t>MUÑOZ</t>
  </si>
  <si>
    <t>DENIS ANTONY</t>
  </si>
  <si>
    <t>TF-015523</t>
  </si>
  <si>
    <t>NC-67741</t>
  </si>
  <si>
    <t>CORONEL</t>
  </si>
  <si>
    <t>JULIO HIPOLITO</t>
  </si>
  <si>
    <t>OJEDA</t>
  </si>
  <si>
    <t>LUZ DEISY</t>
  </si>
  <si>
    <t>LORA Y LORA - FAUCET</t>
  </si>
  <si>
    <t>ARTURO DAVID</t>
  </si>
  <si>
    <t>TF-011991</t>
  </si>
  <si>
    <t>M9-9346</t>
  </si>
  <si>
    <t>JOSE ORLANDO</t>
  </si>
  <si>
    <t>ANTENOR ORREGO - MARIANO CORNEJO</t>
  </si>
  <si>
    <t>FC-028613</t>
  </si>
  <si>
    <t>M6-8785</t>
  </si>
  <si>
    <t>MONTALVO</t>
  </si>
  <si>
    <t>WALTER EDUARDO</t>
  </si>
  <si>
    <t>TIGREQ</t>
  </si>
  <si>
    <t>DANIEL OSWALDO</t>
  </si>
  <si>
    <t>IMPERIO - SACSA HUAMAN</t>
  </si>
  <si>
    <t>FC-021093</t>
  </si>
  <si>
    <t>MCQ-20773</t>
  </si>
  <si>
    <t>RICARDO JESUS</t>
  </si>
  <si>
    <t>OLIVA</t>
  </si>
  <si>
    <t>FELICITA</t>
  </si>
  <si>
    <t>YENER</t>
  </si>
  <si>
    <t>FC-036651</t>
  </si>
  <si>
    <t>7762-3M</t>
  </si>
  <si>
    <t>PEÑA</t>
  </si>
  <si>
    <t>DENNIS ROBERTO</t>
  </si>
  <si>
    <t>IMPERIO - INTI RAYMI</t>
  </si>
  <si>
    <t>EDUAR ALEXANDER</t>
  </si>
  <si>
    <t>YAJA</t>
  </si>
  <si>
    <t>SANCHO</t>
  </si>
  <si>
    <t>LUIS ANGEL</t>
  </si>
  <si>
    <t>TF-008764</t>
  </si>
  <si>
    <t>M8-9495</t>
  </si>
  <si>
    <t>CHOZO</t>
  </si>
  <si>
    <t>WILMER WALTER</t>
  </si>
  <si>
    <t>GIL</t>
  </si>
  <si>
    <t>SANTIAGO</t>
  </si>
  <si>
    <t>AMERICAS - CAJAMARCA</t>
  </si>
  <si>
    <t>TF-002929</t>
  </si>
  <si>
    <t>M9-7339</t>
  </si>
  <si>
    <t>CALLIRGOS</t>
  </si>
  <si>
    <t>VILLANUEVA</t>
  </si>
  <si>
    <t>ORESTES</t>
  </si>
  <si>
    <t>NICHO</t>
  </si>
  <si>
    <t>CARLOS GABRIEL</t>
  </si>
  <si>
    <t>SAENZ PEÑA - LIBERTADORES, LATINA</t>
  </si>
  <si>
    <t>FC-022786</t>
  </si>
  <si>
    <t>M1-7216</t>
  </si>
  <si>
    <t>LEON</t>
  </si>
  <si>
    <t>JHON NORVI</t>
  </si>
  <si>
    <t>RAYMONDI ALTURA DEL COLEGIO RAMON ESPINOZA</t>
  </si>
  <si>
    <t>TF-014953</t>
  </si>
  <si>
    <t>K1-9553</t>
  </si>
  <si>
    <t>CHAPOÑAN</t>
  </si>
  <si>
    <t>LUIS GUSTAVO</t>
  </si>
  <si>
    <t>ASENCIO</t>
  </si>
  <si>
    <t>DENTRO DE MAESTRO HOME CENTER</t>
  </si>
  <si>
    <t>TF-016704</t>
  </si>
  <si>
    <t>4397-1M</t>
  </si>
  <si>
    <t>BARBOZA</t>
  </si>
  <si>
    <t>BENAVIDES</t>
  </si>
  <si>
    <t>FABRICIO JOEL</t>
  </si>
  <si>
    <t>AGRIVULTURA - 27 DE JULIO</t>
  </si>
  <si>
    <t>FC-026929</t>
  </si>
  <si>
    <t>M1-7609</t>
  </si>
  <si>
    <t>CALDERON</t>
  </si>
  <si>
    <t>OLENKA</t>
  </si>
  <si>
    <t>CHUPILLON</t>
  </si>
  <si>
    <t>SAUSA</t>
  </si>
  <si>
    <t>SAENZ PEÑA - CRUZ DE CHALPON</t>
  </si>
  <si>
    <t>FC-026060</t>
  </si>
  <si>
    <t>M1Y-354</t>
  </si>
  <si>
    <t>RUBIO</t>
  </si>
  <si>
    <t>DE BENAVIDES</t>
  </si>
  <si>
    <t>DOMINGA</t>
  </si>
  <si>
    <t>PARRA</t>
  </si>
  <si>
    <t>GALLARDO</t>
  </si>
  <si>
    <t>GERARDO</t>
  </si>
  <si>
    <t>PANAMERICANA NORTE ALTURA DE FABRICA DE HIELO</t>
  </si>
  <si>
    <t>FC-030851</t>
  </si>
  <si>
    <t>M2P-233</t>
  </si>
  <si>
    <t>MONTENEGRO</t>
  </si>
  <si>
    <t>JUAN</t>
  </si>
  <si>
    <t>PECHON</t>
  </si>
  <si>
    <t>SOLANO</t>
  </si>
  <si>
    <t>JULIA ELIZABETH</t>
  </si>
  <si>
    <t>URB. 3 DE OCTUBRE - SALAVERRY</t>
  </si>
  <si>
    <t>FC-034492</t>
  </si>
  <si>
    <t>M2G-052</t>
  </si>
  <si>
    <t>ROMERO</t>
  </si>
  <si>
    <t>GILMER</t>
  </si>
  <si>
    <t>CHAVESTA</t>
  </si>
  <si>
    <t>LIRIA DEL PILAR</t>
  </si>
  <si>
    <t>PIURA - CUNEO</t>
  </si>
  <si>
    <t>PERALTA</t>
  </si>
  <si>
    <t>LEZLIE</t>
  </si>
  <si>
    <t>BRENDA</t>
  </si>
  <si>
    <t>FC-019168</t>
  </si>
  <si>
    <t>M1U-430</t>
  </si>
  <si>
    <t>REAÑO</t>
  </si>
  <si>
    <t>CANARIO</t>
  </si>
  <si>
    <t>BRENDDY</t>
  </si>
  <si>
    <t>LUIS</t>
  </si>
  <si>
    <t>NICARAGUA - PANAMA</t>
  </si>
  <si>
    <t>FC-030755</t>
  </si>
  <si>
    <t>M1Z-522</t>
  </si>
  <si>
    <t>JUAN CARLOS</t>
  </si>
  <si>
    <t>LORREN</t>
  </si>
  <si>
    <t>PIANA</t>
  </si>
  <si>
    <t>IRIS ALICIA</t>
  </si>
  <si>
    <t>ANDES - PACHACUTEC</t>
  </si>
  <si>
    <t>FC-026039</t>
  </si>
  <si>
    <t>M1Z-131</t>
  </si>
  <si>
    <t>VILLAREAL</t>
  </si>
  <si>
    <t>ARANA</t>
  </si>
  <si>
    <t>MARIA GORETTY</t>
  </si>
  <si>
    <t>ANDONAIRE</t>
  </si>
  <si>
    <t>ACHA</t>
  </si>
  <si>
    <t>EMANUEL JUNIOR</t>
  </si>
  <si>
    <t>LEONCIO PRADO - SAENZ PEÑA</t>
  </si>
  <si>
    <t>FC-033315</t>
  </si>
  <si>
    <t>M2C-420</t>
  </si>
  <si>
    <t>EDUARDO</t>
  </si>
  <si>
    <t>MURO</t>
  </si>
  <si>
    <t>LUIS YSMAEL</t>
  </si>
  <si>
    <t>AMAUTAS - SEOANE</t>
  </si>
  <si>
    <t>FC-026355</t>
  </si>
  <si>
    <t>M2A-471</t>
  </si>
  <si>
    <t>CAMACHO</t>
  </si>
  <si>
    <t xml:space="preserve">CARLA BETZABET </t>
  </si>
  <si>
    <t>PANAMERICANA NORTE</t>
  </si>
  <si>
    <t>TF-012321</t>
  </si>
  <si>
    <t>D5N-695</t>
  </si>
  <si>
    <t>CABRERA</t>
  </si>
  <si>
    <t>MARLENI</t>
  </si>
  <si>
    <t>ENRIQUEZ</t>
  </si>
  <si>
    <t>SOLEDAD EMPERATRIZ</t>
  </si>
  <si>
    <t>JUAN FANNY - SAENZ PEÑA</t>
  </si>
  <si>
    <t>FC-030026</t>
  </si>
  <si>
    <t>M1Z-147</t>
  </si>
  <si>
    <t>TOCAS</t>
  </si>
  <si>
    <t>ALVARADO</t>
  </si>
  <si>
    <t>GOMEZ</t>
  </si>
  <si>
    <t>FABIOLA</t>
  </si>
  <si>
    <t>FRANCISCO CABRERA - SAENZ PEÑA</t>
  </si>
  <si>
    <t>FC-018678</t>
  </si>
  <si>
    <t>M2M-377</t>
  </si>
  <si>
    <t>MALCA</t>
  </si>
  <si>
    <t>ROBERT</t>
  </si>
  <si>
    <t>FRANK</t>
  </si>
  <si>
    <t>TF-001592</t>
  </si>
  <si>
    <t>M2A-326</t>
  </si>
  <si>
    <t>MUÑOS</t>
  </si>
  <si>
    <t>MARCO ALFREDO</t>
  </si>
  <si>
    <t>CHAVEZ</t>
  </si>
  <si>
    <t>JACQUELINE</t>
  </si>
  <si>
    <t>OVALO LEGUIA - PANAMERICANA NORTE</t>
  </si>
  <si>
    <t>JUAN JOSE</t>
  </si>
  <si>
    <t>PISFIL</t>
  </si>
  <si>
    <t>YHON ANTONIO</t>
  </si>
  <si>
    <t>TF-006088</t>
  </si>
  <si>
    <t>M3I-654</t>
  </si>
  <si>
    <t>JOSE ELVER</t>
  </si>
  <si>
    <t>CALLAO</t>
  </si>
  <si>
    <t>CASTRO</t>
  </si>
  <si>
    <t>ADELINE LIZBETH</t>
  </si>
  <si>
    <t>PIEROLA - INDEPENDENCIA</t>
  </si>
  <si>
    <t>TORO</t>
  </si>
  <si>
    <t>REYNA ISABEL</t>
  </si>
  <si>
    <t>FC-023258</t>
  </si>
  <si>
    <t>CC-2774</t>
  </si>
  <si>
    <t>ELERA</t>
  </si>
  <si>
    <t>VICTOR MANUEL</t>
  </si>
  <si>
    <t>CIEZA</t>
  </si>
  <si>
    <t>VILELA</t>
  </si>
  <si>
    <t>YADIRA KHATERINE</t>
  </si>
  <si>
    <t>SANTA VICTORIA - ALTURA DEL METRO</t>
  </si>
  <si>
    <t>FC-022467</t>
  </si>
  <si>
    <t>M2F-120</t>
  </si>
  <si>
    <t>BENICIO</t>
  </si>
  <si>
    <t>CARDOZO</t>
  </si>
  <si>
    <t>JAIR</t>
  </si>
  <si>
    <t>BALTA - BOLOGNESI</t>
  </si>
  <si>
    <t>TAXI</t>
  </si>
  <si>
    <t>TF-009938</t>
  </si>
  <si>
    <t>M1L-742</t>
  </si>
  <si>
    <t>GALVEZ</t>
  </si>
  <si>
    <t>OLIVARES</t>
  </si>
  <si>
    <t>ROBERTO</t>
  </si>
  <si>
    <t>SERNAQUE</t>
  </si>
  <si>
    <t>SILVIA</t>
  </si>
  <si>
    <t>CARRETERA POMALCA</t>
  </si>
  <si>
    <t>TF-014581</t>
  </si>
  <si>
    <t>M2J-466</t>
  </si>
  <si>
    <t>ALEXANDER MARTIN</t>
  </si>
  <si>
    <t>CHANG</t>
  </si>
  <si>
    <t>FALLA</t>
  </si>
  <si>
    <t>ANA CLAUDIA</t>
  </si>
  <si>
    <t>SAN JOSE - SAN MARTIN</t>
  </si>
  <si>
    <t>DESPISTE</t>
  </si>
  <si>
    <t>TF-006967</t>
  </si>
  <si>
    <t>RC-4557</t>
  </si>
  <si>
    <t>MENA</t>
  </si>
  <si>
    <t>JIMENEZ</t>
  </si>
  <si>
    <t>CARRETERA CHICLAYO A CHONGOYAPE</t>
  </si>
  <si>
    <t>FC-030094</t>
  </si>
  <si>
    <t>RC-4441</t>
  </si>
  <si>
    <t>NILCIADES</t>
  </si>
  <si>
    <t>CHACON</t>
  </si>
  <si>
    <t>SEGUNDO MANUEL</t>
  </si>
  <si>
    <t>ZARUMILLA - PACIFICO</t>
  </si>
  <si>
    <t xml:space="preserve">CARHUATANTA </t>
  </si>
  <si>
    <t>CASINO</t>
  </si>
  <si>
    <t>ELCIRA</t>
  </si>
  <si>
    <t>FC-019791</t>
  </si>
  <si>
    <t>M1U-235</t>
  </si>
  <si>
    <t>NAQUICHE</t>
  </si>
  <si>
    <t>AQUINO</t>
  </si>
  <si>
    <t>MARIA MAGDALENA</t>
  </si>
  <si>
    <t>ZULOETA</t>
  </si>
  <si>
    <t>ARBULU</t>
  </si>
  <si>
    <t>ANA MARIA</t>
  </si>
  <si>
    <t>AV. CARMEN PACIFICO</t>
  </si>
  <si>
    <t>TF-016201</t>
  </si>
  <si>
    <t>M1U-953</t>
  </si>
  <si>
    <t>CARRILLO</t>
  </si>
  <si>
    <t>URTADO</t>
  </si>
  <si>
    <t>SEGUNDO ANTENOR</t>
  </si>
  <si>
    <t>TF-004464</t>
  </si>
  <si>
    <t>D4Z-063</t>
  </si>
  <si>
    <t>CONDOR</t>
  </si>
  <si>
    <t>YRURETA</t>
  </si>
  <si>
    <t>JOSE MARCIAL</t>
  </si>
  <si>
    <t>MIRTA FABIOLA</t>
  </si>
  <si>
    <t>CHIRINOS - GRAU</t>
  </si>
  <si>
    <t>TF-016062</t>
  </si>
  <si>
    <t>M0-7982</t>
  </si>
  <si>
    <t>SEGUNDO</t>
  </si>
  <si>
    <t>RUBIÑOS</t>
  </si>
  <si>
    <t>EDWIN ARON</t>
  </si>
  <si>
    <t>AV. VICTOR RAUL x NOR ORIENTE</t>
  </si>
  <si>
    <t>BASTO</t>
  </si>
  <si>
    <t>ESTRELLA DE BELEN</t>
  </si>
  <si>
    <t>TF-009696</t>
  </si>
  <si>
    <t>M2K-516</t>
  </si>
  <si>
    <t>PERICHE</t>
  </si>
  <si>
    <t>ANGELICA MARIN</t>
  </si>
  <si>
    <t>CLAUDINA</t>
  </si>
  <si>
    <t>CUNIO</t>
  </si>
  <si>
    <t>SORAYA</t>
  </si>
  <si>
    <t>SAN MARTIN - MARISCAL CASTILLA</t>
  </si>
  <si>
    <t>TF-011633</t>
  </si>
  <si>
    <t>B9R-141</t>
  </si>
  <si>
    <t>HOYOS</t>
  </si>
  <si>
    <t>HILMER</t>
  </si>
  <si>
    <t>SAN PEDRO - VENEZUELA</t>
  </si>
  <si>
    <t>MOISES</t>
  </si>
  <si>
    <t>COLECTIVO</t>
  </si>
  <si>
    <t>TF-017285</t>
  </si>
  <si>
    <t>MB-0510</t>
  </si>
  <si>
    <t>SEGUNDO JUAN</t>
  </si>
  <si>
    <t>MONJA</t>
  </si>
  <si>
    <t>WILIAM OMAR</t>
  </si>
  <si>
    <t>VIA PIMENTEL - SANTA ROSA</t>
  </si>
  <si>
    <t>FC-024657</t>
  </si>
  <si>
    <t>M6-9945</t>
  </si>
  <si>
    <t>RUIZ</t>
  </si>
  <si>
    <t>MIKY ISMAEL</t>
  </si>
  <si>
    <t>CORRALES</t>
  </si>
  <si>
    <t>CAYAO</t>
  </si>
  <si>
    <t>ELVER</t>
  </si>
  <si>
    <t>PANAMA - CORNEJO</t>
  </si>
  <si>
    <t>EZEQUIEL</t>
  </si>
  <si>
    <t>FC-020948</t>
  </si>
  <si>
    <t>K1-8041</t>
  </si>
  <si>
    <t>ESTELA</t>
  </si>
  <si>
    <t>SALOMON</t>
  </si>
  <si>
    <t>CHICHIPE</t>
  </si>
  <si>
    <t>ZAYURI</t>
  </si>
  <si>
    <t>GABRIELA</t>
  </si>
  <si>
    <t>TF-009636</t>
  </si>
  <si>
    <t>M1-6813</t>
  </si>
  <si>
    <t>POMACHARI</t>
  </si>
  <si>
    <t>JEAN</t>
  </si>
  <si>
    <t>SANTISTEBAN</t>
  </si>
  <si>
    <t>DORADO - LIBERTAD</t>
  </si>
  <si>
    <t>FC-027446</t>
  </si>
  <si>
    <t>M8-9378</t>
  </si>
  <si>
    <t>BURGA</t>
  </si>
  <si>
    <t>LISANDRO</t>
  </si>
  <si>
    <t>FERREÑAFE</t>
  </si>
  <si>
    <t>TF-008738</t>
  </si>
  <si>
    <t>M8-8266</t>
  </si>
  <si>
    <t>JOSE FERNANDO</t>
  </si>
  <si>
    <t>PRADA</t>
  </si>
  <si>
    <t>MONICA GUADALUPE</t>
  </si>
  <si>
    <t>LOMAS CUADRA 2</t>
  </si>
  <si>
    <t>TF-012144</t>
  </si>
  <si>
    <t>0332-1M</t>
  </si>
  <si>
    <t>INILUPE</t>
  </si>
  <si>
    <t>NOMBERTO</t>
  </si>
  <si>
    <t>DURAND</t>
  </si>
  <si>
    <t>SEGUNDO ELIAS</t>
  </si>
  <si>
    <t>TF-010827</t>
  </si>
  <si>
    <t>K1-7398</t>
  </si>
  <si>
    <t>LOPEZ</t>
  </si>
  <si>
    <t>JOSE DILMER</t>
  </si>
  <si>
    <t>SALDAÑA</t>
  </si>
  <si>
    <t>ORDOÑEZ</t>
  </si>
  <si>
    <t>MARTHA</t>
  </si>
  <si>
    <t>TAHUANTINSUYO - AMERICA</t>
  </si>
  <si>
    <t>FC-025058</t>
  </si>
  <si>
    <t>NC-29461</t>
  </si>
  <si>
    <t>HUGO CELSO</t>
  </si>
  <si>
    <t>AMAYA</t>
  </si>
  <si>
    <t>SHERMAN</t>
  </si>
  <si>
    <t>CHINCHAY SULLO - GRAU</t>
  </si>
  <si>
    <t>FC-024464</t>
  </si>
  <si>
    <t>NC-23264</t>
  </si>
  <si>
    <t>CARO</t>
  </si>
  <si>
    <t>ESQUIVES</t>
  </si>
  <si>
    <t>CESAR AUGUSTO</t>
  </si>
  <si>
    <t>KM.770 PANAMERICANA - REQUE</t>
  </si>
  <si>
    <t>FC-024645</t>
  </si>
  <si>
    <t>MB-8059</t>
  </si>
  <si>
    <t>PANAMERICANA NORTE - ALTURA DE TERMINAL ORMEÑO</t>
  </si>
  <si>
    <t>TF-006728</t>
  </si>
  <si>
    <t>NC-74222</t>
  </si>
  <si>
    <t>VILLA</t>
  </si>
  <si>
    <t>NUÑEZ</t>
  </si>
  <si>
    <t>SILVA AURORA</t>
  </si>
  <si>
    <t>AREVALO</t>
  </si>
  <si>
    <t>CARLOS EDUARDO</t>
  </si>
  <si>
    <t>CUNEO - PIURA</t>
  </si>
  <si>
    <t>TF-019739</t>
  </si>
  <si>
    <t>M5-6465</t>
  </si>
  <si>
    <t>CARMEN ROSA</t>
  </si>
  <si>
    <t>SUAREZ</t>
  </si>
  <si>
    <t>UCEDA</t>
  </si>
  <si>
    <t>LUIS FELIPE</t>
  </si>
  <si>
    <t>AV. 9 DE OCTUBRE - NOGALES</t>
  </si>
  <si>
    <t>TF-003743</t>
  </si>
  <si>
    <t>K1-3951</t>
  </si>
  <si>
    <t>PORRO</t>
  </si>
  <si>
    <t>LUIS ALBERTO</t>
  </si>
  <si>
    <t>DE LA PIEDRA</t>
  </si>
  <si>
    <t>PINGLO</t>
  </si>
  <si>
    <t>LUIS RICARDO</t>
  </si>
  <si>
    <t>TF-007043</t>
  </si>
  <si>
    <t>M5-7174</t>
  </si>
  <si>
    <t>YAMPUFE</t>
  </si>
  <si>
    <t>MARIA ISABEL</t>
  </si>
  <si>
    <t>QUIROZ</t>
  </si>
  <si>
    <t>ANDY ALBERTO</t>
  </si>
  <si>
    <t>LOS ANGELES</t>
  </si>
  <si>
    <t>TF-014877</t>
  </si>
  <si>
    <t>K1-0331</t>
  </si>
  <si>
    <t>MAZA</t>
  </si>
  <si>
    <t>PISCOYA</t>
  </si>
  <si>
    <t>AURELIO</t>
  </si>
  <si>
    <t>ORELLANO</t>
  </si>
  <si>
    <t>VALERIA</t>
  </si>
  <si>
    <t>FEDERICO VILLAREAL - ARTEAGA</t>
  </si>
  <si>
    <t>TF-010220</t>
  </si>
  <si>
    <t>M6-6002</t>
  </si>
  <si>
    <t>JAIME</t>
  </si>
  <si>
    <t>MEGO</t>
  </si>
  <si>
    <t>FRANCISCO ORELLANA - CUADRA 10</t>
  </si>
  <si>
    <t>TF-018490</t>
  </si>
  <si>
    <t>NC-56520</t>
  </si>
  <si>
    <t>MONTEZA</t>
  </si>
  <si>
    <t>JORGE LUIS</t>
  </si>
  <si>
    <t>DANIEL</t>
  </si>
  <si>
    <t>AMAUTAS - WIRACOCHA</t>
  </si>
  <si>
    <t>TF-013189</t>
  </si>
  <si>
    <t>M3-3811</t>
  </si>
  <si>
    <t>CUSTODIO</t>
  </si>
  <si>
    <t>ARISMENDIZ</t>
  </si>
  <si>
    <t>RONALD</t>
  </si>
  <si>
    <t>CARMEN CECILIA</t>
  </si>
  <si>
    <t>LEGUIA - BALTA</t>
  </si>
  <si>
    <t>RONALD GILBSON</t>
  </si>
  <si>
    <t>FORTUITO</t>
  </si>
  <si>
    <t>FC-026532</t>
  </si>
  <si>
    <t>M7-9122</t>
  </si>
  <si>
    <t>VALIENTE</t>
  </si>
  <si>
    <t>GERMAN</t>
  </si>
  <si>
    <t>CALLEJON</t>
  </si>
  <si>
    <t>AMALIA</t>
  </si>
  <si>
    <t>SALAS - PALMERAS</t>
  </si>
  <si>
    <t>TF-017277</t>
  </si>
  <si>
    <t>K1-8999</t>
  </si>
  <si>
    <t>ACUÑA</t>
  </si>
  <si>
    <t>JOSE DAVID</t>
  </si>
  <si>
    <t>VICTOR RAUL HAYA DE LA TORRE</t>
  </si>
  <si>
    <t>TF-000440</t>
  </si>
  <si>
    <t>M9-8715</t>
  </si>
  <si>
    <t>LA SERNA</t>
  </si>
  <si>
    <t>LIDIA DEL ROSARIO</t>
  </si>
  <si>
    <t>ZEGARRA</t>
  </si>
  <si>
    <t>ORELLANA</t>
  </si>
  <si>
    <t>JESSICA DEL PILAR</t>
  </si>
  <si>
    <t>PJ. 9 DE OCTUBRE - VERNABE COBOS CDRA. 7</t>
  </si>
  <si>
    <t>RUBI DEL MILAGRO</t>
  </si>
  <si>
    <t>TF-021121</t>
  </si>
  <si>
    <t>DEL CASTILLO</t>
  </si>
  <si>
    <t>JHOAN ALONSO</t>
  </si>
  <si>
    <t>GISELA</t>
  </si>
  <si>
    <t>LEGUIA - SAN ANDRES</t>
  </si>
  <si>
    <t>TF-021725</t>
  </si>
  <si>
    <t>3327-1M</t>
  </si>
  <si>
    <t>VIA CHICLAYO A CHONGOYAPE - EN SAN JUAN DE TINAJONES</t>
  </si>
  <si>
    <t>ROMAN</t>
  </si>
  <si>
    <t>TF-008089</t>
  </si>
  <si>
    <t>4763-4M</t>
  </si>
  <si>
    <t>ORTIZ</t>
  </si>
  <si>
    <t>NEVADO</t>
  </si>
  <si>
    <t>LADY MACXIBEL</t>
  </si>
  <si>
    <t>CUEVA</t>
  </si>
  <si>
    <t>JIMMY BERNAVE</t>
  </si>
  <si>
    <t>LEGUIA - PJ. LAS PALMERAS</t>
  </si>
  <si>
    <t>TF-002245</t>
  </si>
  <si>
    <t>M6-9307</t>
  </si>
  <si>
    <t>CHANAME</t>
  </si>
  <si>
    <t>GAMARRA</t>
  </si>
  <si>
    <t>MANUEL ANTONIO</t>
  </si>
  <si>
    <t>ENTRADA A MONSEFU - LA VICTORIA</t>
  </si>
  <si>
    <t>TF-018540</t>
  </si>
  <si>
    <t>M0-5411</t>
  </si>
  <si>
    <t>SEGUNDA</t>
  </si>
  <si>
    <t>LOS AMAUTAS Y PACHACUTEC - LA VICTORIA</t>
  </si>
  <si>
    <t>NERIA</t>
  </si>
  <si>
    <t>LUIS JORGE</t>
  </si>
  <si>
    <t>FC-025889</t>
  </si>
  <si>
    <t>NG-4842</t>
  </si>
  <si>
    <t>AGUILAR</t>
  </si>
  <si>
    <t>DE PERALTA</t>
  </si>
  <si>
    <t>MARIA ELISA</t>
  </si>
  <si>
    <t>ALTO PERU - PIMENTEL</t>
  </si>
  <si>
    <t>TF-017662</t>
  </si>
  <si>
    <t>NL-3446</t>
  </si>
  <si>
    <t>PATINO</t>
  </si>
  <si>
    <t>FAUSTINO ERACLIO</t>
  </si>
  <si>
    <t>MALAQUIS</t>
  </si>
  <si>
    <t>MARIBEL</t>
  </si>
  <si>
    <t>CULPON</t>
  </si>
  <si>
    <t>TF-003730</t>
  </si>
  <si>
    <t>M9-6593</t>
  </si>
  <si>
    <t>HERRERA</t>
  </si>
  <si>
    <t>ZAMORA</t>
  </si>
  <si>
    <t>FRAY ADAN</t>
  </si>
  <si>
    <t>PROGRESO - ALTURA DEL ESTADIO</t>
  </si>
  <si>
    <t>LALAC</t>
  </si>
  <si>
    <t>LILIAN</t>
  </si>
  <si>
    <t>FC-026152</t>
  </si>
  <si>
    <t>M4-3324</t>
  </si>
  <si>
    <t>LA PRADERA - LA USMP</t>
  </si>
  <si>
    <t>TF-022014</t>
  </si>
  <si>
    <t>MCG-58721</t>
  </si>
  <si>
    <t>NAVARRO</t>
  </si>
  <si>
    <t>FRANKLIN JAIRO</t>
  </si>
  <si>
    <t>SALAS</t>
  </si>
  <si>
    <t>SEGUNDO WILDER</t>
  </si>
  <si>
    <t>AGRICULTURA - INDEPENDENCIA</t>
  </si>
  <si>
    <t>LUZ BELINDA</t>
  </si>
  <si>
    <t>TF-015741</t>
  </si>
  <si>
    <t>M9-8124</t>
  </si>
  <si>
    <t>GARAY</t>
  </si>
  <si>
    <t>THALYA DEL P.</t>
  </si>
  <si>
    <t>EFFIO</t>
  </si>
  <si>
    <t>JOEL ORLANDO</t>
  </si>
  <si>
    <t>PANAMERICANA NORTE - FRENTE A TERMINAL EL SOL</t>
  </si>
  <si>
    <t>SUYON</t>
  </si>
  <si>
    <t>VELA</t>
  </si>
  <si>
    <t>ANA DOLORES</t>
  </si>
  <si>
    <t>FC-028535</t>
  </si>
  <si>
    <t>K1-7436</t>
  </si>
  <si>
    <t>ZEÑA</t>
  </si>
  <si>
    <t>RISCO</t>
  </si>
  <si>
    <t>JOSE PEDRO JAVIER</t>
  </si>
  <si>
    <t>CARMELO</t>
  </si>
  <si>
    <t>BALTA - DORADO</t>
  </si>
  <si>
    <t>FC-036766</t>
  </si>
  <si>
    <t>7708-3M</t>
  </si>
  <si>
    <t>BECERRA</t>
  </si>
  <si>
    <t>CESAR AUDIAS</t>
  </si>
  <si>
    <t>CORREA</t>
  </si>
  <si>
    <t>JOSE ROEMER</t>
  </si>
  <si>
    <t>PUERTO DE PALOS - CHINCHAYSUYO</t>
  </si>
  <si>
    <t>TF-009061</t>
  </si>
  <si>
    <t>4647-4M</t>
  </si>
  <si>
    <t>BONILLA</t>
  </si>
  <si>
    <t>CAJO</t>
  </si>
  <si>
    <t>GASTELO</t>
  </si>
  <si>
    <t>PAULA</t>
  </si>
  <si>
    <t>CHOSICA DEL NORTE</t>
  </si>
  <si>
    <t>TF-011147</t>
  </si>
  <si>
    <t>NC-74178</t>
  </si>
  <si>
    <t>RIOJA</t>
  </si>
  <si>
    <t>FANNY</t>
  </si>
  <si>
    <t>CAMPOS</t>
  </si>
  <si>
    <t>BRAVO</t>
  </si>
  <si>
    <t>BORIS FRAYSINET</t>
  </si>
  <si>
    <t>AV. ELVIRA GARCIA</t>
  </si>
  <si>
    <t>TF-016811</t>
  </si>
  <si>
    <t>NG-53089</t>
  </si>
  <si>
    <t>VILLALOBOS</t>
  </si>
  <si>
    <t>PUICAN</t>
  </si>
  <si>
    <t>AV. ELVIRA GARCIA - JLO</t>
  </si>
  <si>
    <t>TF-021408</t>
  </si>
  <si>
    <t>ATOCHE</t>
  </si>
  <si>
    <t>JESNER</t>
  </si>
  <si>
    <t>BELAUNDE - LORA LORA</t>
  </si>
  <si>
    <t>TF-000906</t>
  </si>
  <si>
    <t>MCG-61298</t>
  </si>
  <si>
    <t>TIMOTEO</t>
  </si>
  <si>
    <t>TRONCOS</t>
  </si>
  <si>
    <t>SEGUNDO EMILIO</t>
  </si>
  <si>
    <t>FRONTIS TERMINAL EPSEL</t>
  </si>
  <si>
    <t>CHANTA</t>
  </si>
  <si>
    <t>JUANA ROSA</t>
  </si>
  <si>
    <t>SOTO</t>
  </si>
  <si>
    <t>SEGUNDO ERNESTO</t>
  </si>
  <si>
    <t>TF-018719</t>
  </si>
  <si>
    <t>M6-1086</t>
  </si>
  <si>
    <t>FRANCISCO PIZARRO - ORELLANA</t>
  </si>
  <si>
    <t>TF-013135</t>
  </si>
  <si>
    <t>9734-4M</t>
  </si>
  <si>
    <t>MERCEDES</t>
  </si>
  <si>
    <t>JHANCARLOS</t>
  </si>
  <si>
    <t>CUMPA</t>
  </si>
  <si>
    <t>FENNY KAHORI</t>
  </si>
  <si>
    <t>PASAJE JOSE GALVEZ</t>
  </si>
  <si>
    <t>FC-029418</t>
  </si>
  <si>
    <t>M9-6753</t>
  </si>
  <si>
    <t>YDA CONSUELO</t>
  </si>
  <si>
    <t>AGRICULTURA -  TEJADA</t>
  </si>
  <si>
    <t>TF-017936</t>
  </si>
  <si>
    <t>M9-8024</t>
  </si>
  <si>
    <t>TEQUEN</t>
  </si>
  <si>
    <t>EDGARD</t>
  </si>
  <si>
    <t>RAMIREZ</t>
  </si>
  <si>
    <t>MARIO</t>
  </si>
  <si>
    <t>AMERICA - DEMOCRACIA</t>
  </si>
  <si>
    <t>ARTURO</t>
  </si>
  <si>
    <t>CHICLAYO</t>
  </si>
  <si>
    <t>TF-018356</t>
  </si>
  <si>
    <t>3145-1M</t>
  </si>
  <si>
    <t>LUDEÑA</t>
  </si>
  <si>
    <t>AV. SANTA VICTORIA - INCA GARCILAZO</t>
  </si>
  <si>
    <t>FANARRAGA</t>
  </si>
  <si>
    <t>DULCE MARIA</t>
  </si>
  <si>
    <t>FC-024949</t>
  </si>
  <si>
    <t>NC-69493</t>
  </si>
  <si>
    <t>PRAVIA</t>
  </si>
  <si>
    <t>OSWALDO</t>
  </si>
  <si>
    <t>MESTANZA</t>
  </si>
  <si>
    <t>TEOFILO</t>
  </si>
  <si>
    <t>JLO- ALTURA INTERAMERICANA</t>
  </si>
  <si>
    <t>FC-028883</t>
  </si>
  <si>
    <t>NC-67309</t>
  </si>
  <si>
    <t>PINEDA</t>
  </si>
  <si>
    <t>ANGELES</t>
  </si>
  <si>
    <t>ELSA MABEL</t>
  </si>
  <si>
    <t>FERNANDA</t>
  </si>
  <si>
    <t>LOS INCAS - CHINCHAY SUYO</t>
  </si>
  <si>
    <t>ARIANA ABIGAIL</t>
  </si>
  <si>
    <t>CHINCHAY</t>
  </si>
  <si>
    <t>RONALDO PROSPERO</t>
  </si>
  <si>
    <t>TF-019150</t>
  </si>
  <si>
    <t>MYG-24712</t>
  </si>
  <si>
    <t>RUSSBEL DIEGO</t>
  </si>
  <si>
    <t>AAGRICULTURA - CHICLAYO</t>
  </si>
  <si>
    <t>TF-006721</t>
  </si>
  <si>
    <t>M8-5290</t>
  </si>
  <si>
    <t>RINZA</t>
  </si>
  <si>
    <t>VILCABANA</t>
  </si>
  <si>
    <t>RAFAEL</t>
  </si>
  <si>
    <t>SAUCEDO</t>
  </si>
  <si>
    <t>TAFUR</t>
  </si>
  <si>
    <t>KIARA TAIS</t>
  </si>
  <si>
    <t>AGRICULTURA - SALIDA DE FERREÑAFE</t>
  </si>
  <si>
    <t>TF-005677</t>
  </si>
  <si>
    <t>M9-9534</t>
  </si>
  <si>
    <t>LOAYZA</t>
  </si>
  <si>
    <t>DEYVID</t>
  </si>
  <si>
    <t>MARIA ROSA</t>
  </si>
  <si>
    <t>TF-004429</t>
  </si>
  <si>
    <t>MYG-40917</t>
  </si>
  <si>
    <t>WILFREDO</t>
  </si>
  <si>
    <t>GLORIA</t>
  </si>
  <si>
    <t>PARQUE INDUSTRIAL - ALTURA DE BACKUS</t>
  </si>
  <si>
    <t>TF-021366</t>
  </si>
  <si>
    <t>MYG-38872</t>
  </si>
  <si>
    <t>PATAZCA</t>
  </si>
  <si>
    <t>JOSE JORGE</t>
  </si>
  <si>
    <t>CHUMIOQUE</t>
  </si>
  <si>
    <t>VALENCIA</t>
  </si>
  <si>
    <t>EUGENIA</t>
  </si>
  <si>
    <t xml:space="preserve">JORGE </t>
  </si>
  <si>
    <t>BARCO</t>
  </si>
  <si>
    <t>TF-002832</t>
  </si>
  <si>
    <t>NC-28169</t>
  </si>
  <si>
    <t>OLGA ISABEL</t>
  </si>
  <si>
    <t>POMALCA</t>
  </si>
  <si>
    <t>ROCIO DEL PILAR</t>
  </si>
  <si>
    <t>FC-031162</t>
  </si>
  <si>
    <t>M8-6953</t>
  </si>
  <si>
    <t>CALLE</t>
  </si>
  <si>
    <t>JOSE A.</t>
  </si>
  <si>
    <t>LORETO - CUNEO</t>
  </si>
  <si>
    <t>FC-031814</t>
  </si>
  <si>
    <t>4472-2M</t>
  </si>
  <si>
    <t>MANUEL ANANIAS</t>
  </si>
  <si>
    <t>MELENDEZ</t>
  </si>
  <si>
    <t>SALIDA A FERREÑAFE</t>
  </si>
  <si>
    <t>TF-012641</t>
  </si>
  <si>
    <t>M3-7776</t>
  </si>
  <si>
    <t>NANFUÑAY</t>
  </si>
  <si>
    <t>HERMINIA</t>
  </si>
  <si>
    <t>JULIO CESAR</t>
  </si>
  <si>
    <t>LINCOL - SAN ANTONIO</t>
  </si>
  <si>
    <t>TF-016919</t>
  </si>
  <si>
    <t>MB-4029</t>
  </si>
  <si>
    <t>CENTURION</t>
  </si>
  <si>
    <t>IVAN</t>
  </si>
  <si>
    <t>GRAU - EVITAMIENTO</t>
  </si>
  <si>
    <t>TF-018753</t>
  </si>
  <si>
    <t>M2-5325</t>
  </si>
  <si>
    <t>ÑECO</t>
  </si>
  <si>
    <t>WALTER EVARISTO</t>
  </si>
  <si>
    <t>DAYANA</t>
  </si>
  <si>
    <t>MIGUEL GRAU PJ. SANTA ROSA</t>
  </si>
  <si>
    <t>TF-015676</t>
  </si>
  <si>
    <t>MA-7259</t>
  </si>
  <si>
    <t>BUSTAMANTE</t>
  </si>
  <si>
    <t>DEMOSTENES</t>
  </si>
  <si>
    <t>SAENZ PEÑA - VIRREY TOLEDO</t>
  </si>
  <si>
    <t>FC-028072</t>
  </si>
  <si>
    <t>M1-2619</t>
  </si>
  <si>
    <t>IRRAZABAL</t>
  </si>
  <si>
    <t>ELVIS ARMANDO</t>
  </si>
  <si>
    <t>MORETO</t>
  </si>
  <si>
    <t>ALICIA YESENIA</t>
  </si>
  <si>
    <t>BALTA - LORAY CORDERO</t>
  </si>
  <si>
    <t>FC-028868</t>
  </si>
  <si>
    <t>MCG-60518</t>
  </si>
  <si>
    <t>RIMAY</t>
  </si>
  <si>
    <t>JOSE REMULFO</t>
  </si>
  <si>
    <t>IGNACIO</t>
  </si>
  <si>
    <t>SINDY AMELIA</t>
  </si>
  <si>
    <t>SAMUEL</t>
  </si>
  <si>
    <t>JARUMY</t>
  </si>
  <si>
    <t>FC-027646</t>
  </si>
  <si>
    <t>4497-2M</t>
  </si>
  <si>
    <t>ZURITA</t>
  </si>
  <si>
    <t>HUMBO</t>
  </si>
  <si>
    <t>ALFARO</t>
  </si>
  <si>
    <t>SAN ANTONIO - CORNEJO</t>
  </si>
  <si>
    <t>TF-006425</t>
  </si>
  <si>
    <t>1656-1M</t>
  </si>
  <si>
    <t>MARGARITA</t>
  </si>
  <si>
    <t>ALAN</t>
  </si>
  <si>
    <t xml:space="preserve">CUBAS </t>
  </si>
  <si>
    <t>DE QUEVEDO</t>
  </si>
  <si>
    <t>TF-001418</t>
  </si>
  <si>
    <t>M7-9411</t>
  </si>
  <si>
    <t>DANIEL A.</t>
  </si>
  <si>
    <t>RICARDO IVAN</t>
  </si>
  <si>
    <t>ANDES - IMPERIO</t>
  </si>
  <si>
    <t>TF-004868</t>
  </si>
  <si>
    <t>A8-8669</t>
  </si>
  <si>
    <t>CESPEDES</t>
  </si>
  <si>
    <t>MODESTA</t>
  </si>
  <si>
    <t>GUZMAN</t>
  </si>
  <si>
    <t>CERROPON - VIA DE EVITAMIENTO</t>
  </si>
  <si>
    <t>TF-017711</t>
  </si>
  <si>
    <t>6899-1B</t>
  </si>
  <si>
    <t>OMAR PEDRO</t>
  </si>
  <si>
    <t>RAYMONDI - PEDRO RUIZ</t>
  </si>
  <si>
    <t>FC-038077</t>
  </si>
  <si>
    <t>M3-8360</t>
  </si>
  <si>
    <t>FERMIN</t>
  </si>
  <si>
    <t>CARRETERA FERREÑAFE</t>
  </si>
  <si>
    <t>FC-036866</t>
  </si>
  <si>
    <t>MO-5709</t>
  </si>
  <si>
    <t>MORALES</t>
  </si>
  <si>
    <t xml:space="preserve">DANIEL </t>
  </si>
  <si>
    <t>INGRID</t>
  </si>
  <si>
    <t>VIA A CHACUPE</t>
  </si>
  <si>
    <t>FC-027587</t>
  </si>
  <si>
    <t>MB-8077</t>
  </si>
  <si>
    <t>PAUCAR</t>
  </si>
  <si>
    <t>LILA CONSUELO</t>
  </si>
  <si>
    <t>TINEO</t>
  </si>
  <si>
    <t>BENJAMIN YAMPIER</t>
  </si>
  <si>
    <t>LA VICTORIA</t>
  </si>
  <si>
    <t>TF-021794</t>
  </si>
  <si>
    <t>MCG-52309</t>
  </si>
  <si>
    <t>NILDA YOLANDA</t>
  </si>
  <si>
    <t>AGRICULTURA - CHICLAYO</t>
  </si>
  <si>
    <t>DULCE ZAYACA</t>
  </si>
  <si>
    <t>PURIHUAMAN</t>
  </si>
  <si>
    <t>KENYA</t>
  </si>
  <si>
    <t>TF-014640</t>
  </si>
  <si>
    <t>NC-64026</t>
  </si>
  <si>
    <t>ZUBIATE</t>
  </si>
  <si>
    <t>JOSE PORFIRIO</t>
  </si>
  <si>
    <t>RESIDENCIAL LEGUIA</t>
  </si>
  <si>
    <t>TF-017576</t>
  </si>
  <si>
    <t>B1-3425</t>
  </si>
  <si>
    <t>COSTILLA</t>
  </si>
  <si>
    <t>MONDRAGON</t>
  </si>
  <si>
    <t>ANDERSON HUMBERTO</t>
  </si>
  <si>
    <t>LORA Y LORA - ALTURA DEL GRIFO SAN ANTONIO</t>
  </si>
  <si>
    <t>TF-021046</t>
  </si>
  <si>
    <t>MA-9519</t>
  </si>
  <si>
    <t>BARRIOS</t>
  </si>
  <si>
    <t>LOS INCAS - CORICANCHA</t>
  </si>
  <si>
    <t>TF-022504</t>
  </si>
  <si>
    <t>MD-13992</t>
  </si>
  <si>
    <t>LLAMOCTANTA</t>
  </si>
  <si>
    <t>SANTOS LUIS</t>
  </si>
  <si>
    <t>VELEZMORO</t>
  </si>
  <si>
    <t>NIZZMY</t>
  </si>
  <si>
    <t>GRAU - VIRU</t>
  </si>
  <si>
    <t>FC-033699</t>
  </si>
  <si>
    <t>NC-61314</t>
  </si>
  <si>
    <t>OTINIANO</t>
  </si>
  <si>
    <t>LENNER CONTI</t>
  </si>
  <si>
    <t>SARMIENTO</t>
  </si>
  <si>
    <t>DELIA</t>
  </si>
  <si>
    <t>ANTENOR ORREGO</t>
  </si>
  <si>
    <t>FC-029496</t>
  </si>
  <si>
    <t>NC-59996</t>
  </si>
  <si>
    <t>PRADO</t>
  </si>
  <si>
    <t>GRICERIO</t>
  </si>
  <si>
    <t>AVELLANEDA</t>
  </si>
  <si>
    <t>VICTOR HUGO</t>
  </si>
  <si>
    <t>DEMOCRACIA - NICOLAS AYLLON</t>
  </si>
  <si>
    <t>TF-006660</t>
  </si>
  <si>
    <t>K1-2509</t>
  </si>
  <si>
    <t>OBANDO</t>
  </si>
  <si>
    <t>JESSICA</t>
  </si>
  <si>
    <t>VILLA HERMOSA - TUPAC AMARU</t>
  </si>
  <si>
    <t>ROLLINSON HUMBERTO</t>
  </si>
  <si>
    <t>TF-012079</t>
  </si>
  <si>
    <t>NC-28847</t>
  </si>
  <si>
    <t>VICTOR J.</t>
  </si>
  <si>
    <t>GONZAGA</t>
  </si>
  <si>
    <t>SALAVERRY - ALTURA SOLIDARIDAD</t>
  </si>
  <si>
    <t>FC-038210</t>
  </si>
  <si>
    <t>A5-2128</t>
  </si>
  <si>
    <t>KININ</t>
  </si>
  <si>
    <t>SHIJAP</t>
  </si>
  <si>
    <t xml:space="preserve">MAGDALENA </t>
  </si>
  <si>
    <t>BALTA - SAN JOSE</t>
  </si>
  <si>
    <t>TF-017149</t>
  </si>
  <si>
    <t>MB-6326</t>
  </si>
  <si>
    <t>CHIQUIPOMA</t>
  </si>
  <si>
    <t>COTRINA</t>
  </si>
  <si>
    <t>GLADYS TERESA</t>
  </si>
  <si>
    <t>SALAS- LEGUIA</t>
  </si>
  <si>
    <t>TF-005630</t>
  </si>
  <si>
    <t>NC-72148</t>
  </si>
  <si>
    <t>XAVIER ABRAHAM</t>
  </si>
  <si>
    <t xml:space="preserve">ELVIRA GARCIA </t>
  </si>
  <si>
    <t>UCHOFE</t>
  </si>
  <si>
    <t>FREDY</t>
  </si>
  <si>
    <t>TF-018200</t>
  </si>
  <si>
    <t>MO-6486</t>
  </si>
  <si>
    <t>LA ROSA</t>
  </si>
  <si>
    <t>MARIA ELENA</t>
  </si>
  <si>
    <t xml:space="preserve">LEYVA </t>
  </si>
  <si>
    <t>ANALY GRISELDA</t>
  </si>
  <si>
    <t>TF-013382</t>
  </si>
  <si>
    <t>MCG-46206</t>
  </si>
  <si>
    <t>CABREJOS</t>
  </si>
  <si>
    <t>PUYEN</t>
  </si>
  <si>
    <t>CRISTINA</t>
  </si>
  <si>
    <t>DEYSI</t>
  </si>
  <si>
    <t>FC-023404</t>
  </si>
  <si>
    <t>M9-7809</t>
  </si>
  <si>
    <t>ABANTO</t>
  </si>
  <si>
    <t>JHAN FRANCO</t>
  </si>
  <si>
    <t>PASCUALA</t>
  </si>
  <si>
    <t>PIZARRO</t>
  </si>
  <si>
    <t>TF-014307</t>
  </si>
  <si>
    <t>NC-59161</t>
  </si>
  <si>
    <t>NEYRA</t>
  </si>
  <si>
    <t>MIÑOPE</t>
  </si>
  <si>
    <t>ANA ISABEL</t>
  </si>
  <si>
    <t xml:space="preserve">HUIMA </t>
  </si>
  <si>
    <t>LUISA</t>
  </si>
  <si>
    <t>WILLIAM SMITH</t>
  </si>
  <si>
    <t>FC-029257</t>
  </si>
  <si>
    <t>NC-46488</t>
  </si>
  <si>
    <t>CARLOS DAVID</t>
  </si>
  <si>
    <t>MEXICO - JUNIN</t>
  </si>
  <si>
    <t>CHACHAPOYAS</t>
  </si>
  <si>
    <t>MONICA</t>
  </si>
  <si>
    <t>TF-015682</t>
  </si>
  <si>
    <t>1014-5M</t>
  </si>
  <si>
    <t>OROZCO</t>
  </si>
  <si>
    <t>ITALO CARLOMAGNO</t>
  </si>
  <si>
    <t>AGRICULTURA - MEXICO</t>
  </si>
  <si>
    <t>TF-024239</t>
  </si>
  <si>
    <t>MB-3010</t>
  </si>
  <si>
    <t>ADELMO</t>
  </si>
  <si>
    <t>SANDRA</t>
  </si>
  <si>
    <t>CAHUIDE - AMAUTAS</t>
  </si>
  <si>
    <t>IPANAQUE</t>
  </si>
  <si>
    <t>TF-000028</t>
  </si>
  <si>
    <t>0488/4M</t>
  </si>
  <si>
    <t>JOHN POL</t>
  </si>
  <si>
    <t>JOHNPOL</t>
  </si>
  <si>
    <t>SAN JOSE - ALT. PALACIO MUNICIPAL</t>
  </si>
  <si>
    <t>TF-004229</t>
  </si>
  <si>
    <t>M1-8480</t>
  </si>
  <si>
    <t>MARRUFO</t>
  </si>
  <si>
    <t>REY NERI</t>
  </si>
  <si>
    <t>BALTA - AV. CHICLAYO</t>
  </si>
  <si>
    <t>JAJHUANCA</t>
  </si>
  <si>
    <t>ANDREA</t>
  </si>
  <si>
    <t>NANQUEN</t>
  </si>
  <si>
    <t>JESUS NATIVIDAD</t>
  </si>
  <si>
    <t>TF-017992</t>
  </si>
  <si>
    <t>6016-1B</t>
  </si>
  <si>
    <t>PORTOCARRERO</t>
  </si>
  <si>
    <t>DANNY DANIEL</t>
  </si>
  <si>
    <t>ATUSPARIAS</t>
  </si>
  <si>
    <t>FC-025736</t>
  </si>
  <si>
    <t>NC-22166</t>
  </si>
  <si>
    <t>MUGUERZA</t>
  </si>
  <si>
    <t>CASTAÑEDA</t>
  </si>
  <si>
    <t>NOEMI YOLANDA</t>
  </si>
  <si>
    <t>TF-017934</t>
  </si>
  <si>
    <t>MB-6204</t>
  </si>
  <si>
    <t>MIRES</t>
  </si>
  <si>
    <t>GIANCARLO J.</t>
  </si>
  <si>
    <t>GIANCARLO JEFFERSON</t>
  </si>
  <si>
    <t>DEMOCRACIA - AMERICA</t>
  </si>
  <si>
    <t>FC-030884</t>
  </si>
  <si>
    <t>3911-3M</t>
  </si>
  <si>
    <t>ROLANDO GERMAN</t>
  </si>
  <si>
    <t>LAS AMERICAS - JLO.</t>
  </si>
  <si>
    <t>FC-023619</t>
  </si>
  <si>
    <t>9360-3A</t>
  </si>
  <si>
    <t>DE MOGOLLON</t>
  </si>
  <si>
    <t>TUMAN</t>
  </si>
  <si>
    <t>FC-035880</t>
  </si>
  <si>
    <t>M2-7832</t>
  </si>
  <si>
    <t>SUCLUPE</t>
  </si>
  <si>
    <t>FARROÑAN</t>
  </si>
  <si>
    <t>MARIA RICARDO</t>
  </si>
  <si>
    <t>LURO</t>
  </si>
  <si>
    <t>GABRIEL ALEXANDER</t>
  </si>
  <si>
    <t>JLO.</t>
  </si>
  <si>
    <t>FC-024909</t>
  </si>
  <si>
    <t>2811-2M</t>
  </si>
  <si>
    <t>JOSE RICARDO</t>
  </si>
  <si>
    <t>ALVAN</t>
  </si>
  <si>
    <t>ARBOLEDA</t>
  </si>
  <si>
    <t>LAS MUSAS</t>
  </si>
  <si>
    <t>TF-018631</t>
  </si>
  <si>
    <t>K1-2668</t>
  </si>
  <si>
    <t>ERAZO</t>
  </si>
  <si>
    <t>JONATHAN</t>
  </si>
  <si>
    <t>HERMINIO</t>
  </si>
  <si>
    <t>LA VICTORIA - LOS TUMBOS</t>
  </si>
  <si>
    <t>TF-016145</t>
  </si>
  <si>
    <t>K1-6573</t>
  </si>
  <si>
    <t>MARCOS ELIAS</t>
  </si>
  <si>
    <t>MAYTA CAPAC - LA VICTORIA</t>
  </si>
  <si>
    <t>TF-001884</t>
  </si>
  <si>
    <t>M7-8671</t>
  </si>
  <si>
    <t>JOSE AMADO</t>
  </si>
  <si>
    <t>CERNA</t>
  </si>
  <si>
    <t>FLOR</t>
  </si>
  <si>
    <t>ETEN</t>
  </si>
  <si>
    <t>SERGIO SEBASTIANO</t>
  </si>
  <si>
    <t>6 M.</t>
  </si>
  <si>
    <t xml:space="preserve"> CHAVEZ</t>
  </si>
  <si>
    <t>MARIA RENE</t>
  </si>
  <si>
    <t>TF-019359</t>
  </si>
  <si>
    <t>NC-40708</t>
  </si>
  <si>
    <t>KAREN LISSETH</t>
  </si>
  <si>
    <t>LUIS GONZALES</t>
  </si>
  <si>
    <t>FC-033207</t>
  </si>
  <si>
    <t>M8-4384</t>
  </si>
  <si>
    <t>HENRY</t>
  </si>
  <si>
    <t>VIA EVITAMIENTO - CRUZ DE LA ESPERANZA</t>
  </si>
  <si>
    <t>TF-012877</t>
  </si>
  <si>
    <t>A3-9383</t>
  </si>
  <si>
    <t>AGÜERO</t>
  </si>
  <si>
    <t>CESAR A.</t>
  </si>
  <si>
    <t>FC-027809</t>
  </si>
  <si>
    <t>M9-5778</t>
  </si>
  <si>
    <t>RODRIGO</t>
  </si>
  <si>
    <t>CAMPODONICO</t>
  </si>
  <si>
    <t>FC-024767</t>
  </si>
  <si>
    <t>NC-63733</t>
  </si>
  <si>
    <t>LAZO</t>
  </si>
  <si>
    <t>YARLAQUE</t>
  </si>
  <si>
    <t>FRANKLIN ESTANISLAU</t>
  </si>
  <si>
    <t>RENZO</t>
  </si>
  <si>
    <t>FC-034963</t>
  </si>
  <si>
    <t>MA-4637</t>
  </si>
  <si>
    <t>CAMILO EUGENIO</t>
  </si>
  <si>
    <t>ALEX</t>
  </si>
  <si>
    <t>PANAMERICANA - FISCARRAL</t>
  </si>
  <si>
    <t>FC-030868</t>
  </si>
  <si>
    <t>MO-0432</t>
  </si>
  <si>
    <t>MAZABEL</t>
  </si>
  <si>
    <t>ARENALES CDR.3</t>
  </si>
  <si>
    <t>TF-003542</t>
  </si>
  <si>
    <t>NC-25866</t>
  </si>
  <si>
    <t>TARRILLO</t>
  </si>
  <si>
    <t>YRMA GLORIA</t>
  </si>
  <si>
    <t>MEDIANERO</t>
  </si>
  <si>
    <t>GUILLERMO</t>
  </si>
  <si>
    <t>TOTTUS</t>
  </si>
  <si>
    <t>TF-021960</t>
  </si>
  <si>
    <t>8186-5M</t>
  </si>
  <si>
    <t>PANDURO</t>
  </si>
  <si>
    <t>SANDY M.</t>
  </si>
  <si>
    <t>PINDAI</t>
  </si>
  <si>
    <t>ARICA</t>
  </si>
  <si>
    <t>MARIA LIDIA</t>
  </si>
  <si>
    <t>9 DE OCTUBRE</t>
  </si>
  <si>
    <t>JULY JESENIA</t>
  </si>
  <si>
    <t>TF-002173</t>
  </si>
  <si>
    <t>NC-15483</t>
  </si>
  <si>
    <t>UGAZ</t>
  </si>
  <si>
    <t>CONSTANTINO</t>
  </si>
  <si>
    <t>NESTOR M.</t>
  </si>
  <si>
    <t>ANTONIO</t>
  </si>
  <si>
    <t>LAS AMERICAS</t>
  </si>
  <si>
    <t>TF-016266</t>
  </si>
  <si>
    <t>2704-5M</t>
  </si>
  <si>
    <t>DE LEON</t>
  </si>
  <si>
    <t>AGRIPINA</t>
  </si>
  <si>
    <t>CEDAMANOS</t>
  </si>
  <si>
    <t>ANDREA ALMENDRA</t>
  </si>
  <si>
    <t>TF-004707</t>
  </si>
  <si>
    <t>M9-7614</t>
  </si>
  <si>
    <t>MORA</t>
  </si>
  <si>
    <t>MANUEL FRANCISCO</t>
  </si>
  <si>
    <t>ALEXANDER ALBERTO</t>
  </si>
  <si>
    <t>TF-003746</t>
  </si>
  <si>
    <t>MB-2005</t>
  </si>
  <si>
    <t>POLINESTOR</t>
  </si>
  <si>
    <t>BAZALAR</t>
  </si>
  <si>
    <t>DE SANTANA</t>
  </si>
  <si>
    <t>RINA</t>
  </si>
  <si>
    <t>PORVENIR</t>
  </si>
  <si>
    <t>TF-013592</t>
  </si>
  <si>
    <t>M9-6119</t>
  </si>
  <si>
    <t>ALBERCA</t>
  </si>
  <si>
    <t>ROLANDO ARTURO</t>
  </si>
  <si>
    <t>YEH</t>
  </si>
  <si>
    <t>FUCHAN</t>
  </si>
  <si>
    <t>TF-006526</t>
  </si>
  <si>
    <t>M7-8138</t>
  </si>
  <si>
    <t>JHEFFERSON</t>
  </si>
  <si>
    <t>LAURELES-ARTEAGA</t>
  </si>
  <si>
    <t>TF-017452</t>
  </si>
  <si>
    <t>MG-55534</t>
  </si>
  <si>
    <t>JULIA ISABEL</t>
  </si>
  <si>
    <t>CARLOS GONZALO</t>
  </si>
  <si>
    <t>DORADO - NICOLAS DE AYLLON</t>
  </si>
  <si>
    <t>TF-018394</t>
  </si>
  <si>
    <t>NC-6406</t>
  </si>
  <si>
    <t>ASUNCION</t>
  </si>
  <si>
    <t>PANAMERICANA NORTE - MOCHUMI</t>
  </si>
  <si>
    <t>FC-030813</t>
  </si>
  <si>
    <t>P2-6265</t>
  </si>
  <si>
    <t>ADAN</t>
  </si>
  <si>
    <t>ALVARO</t>
  </si>
  <si>
    <t>VIDARTE</t>
  </si>
  <si>
    <t>ROALCABA</t>
  </si>
  <si>
    <t>LEPPNNAN</t>
  </si>
  <si>
    <t>ELVIRA GARCIA</t>
  </si>
  <si>
    <t>SAIR</t>
  </si>
  <si>
    <t>TF-022040</t>
  </si>
  <si>
    <t>1738-2A</t>
  </si>
  <si>
    <t>FACHO</t>
  </si>
  <si>
    <t>GUSTAVO IVAN</t>
  </si>
  <si>
    <t>NICOLAS</t>
  </si>
  <si>
    <t>BALTA - LEONCIO PRADO</t>
  </si>
  <si>
    <t>TF-009554</t>
  </si>
  <si>
    <t>MCG-60511</t>
  </si>
  <si>
    <t>PAZ</t>
  </si>
  <si>
    <t>MEXICO - AGRICULTURA</t>
  </si>
  <si>
    <t>FC-032748</t>
  </si>
  <si>
    <t>8618-2M</t>
  </si>
  <si>
    <t>LUIS MIGUEL</t>
  </si>
  <si>
    <t>PALOMINO</t>
  </si>
  <si>
    <t>LILIANA</t>
  </si>
  <si>
    <t>TF-027761</t>
  </si>
  <si>
    <t>M6-8813</t>
  </si>
  <si>
    <t>EDBER HIPOLITO</t>
  </si>
  <si>
    <t>SANTAMARIA</t>
  </si>
  <si>
    <t>BALLENA</t>
  </si>
  <si>
    <t>JESUS AARON</t>
  </si>
  <si>
    <t>LAMBAYEQUE</t>
  </si>
  <si>
    <t>FC-038173</t>
  </si>
  <si>
    <t>M1E-106</t>
  </si>
  <si>
    <t>URBINA</t>
  </si>
  <si>
    <t>FANY LIBERTAD</t>
  </si>
  <si>
    <t>VIA DE EVITAMIENTO - GRAU</t>
  </si>
  <si>
    <t>LILIA DEL ROSARIO</t>
  </si>
  <si>
    <t>MAXIMILA</t>
  </si>
  <si>
    <t>TF-000637</t>
  </si>
  <si>
    <t>D5O-676</t>
  </si>
  <si>
    <t>DANTE MICHEEL</t>
  </si>
  <si>
    <t>CHERRES</t>
  </si>
  <si>
    <t>ROCIO SALOME</t>
  </si>
  <si>
    <t>FC-037415</t>
  </si>
  <si>
    <t>A4R-527</t>
  </si>
  <si>
    <t>MONSALVE</t>
  </si>
  <si>
    <t>MARUJA</t>
  </si>
  <si>
    <t>PJ. JUAN FANNY ABANTO CALLE</t>
  </si>
  <si>
    <t>TF-010913</t>
  </si>
  <si>
    <t>D1J-292</t>
  </si>
  <si>
    <t>LAZARO</t>
  </si>
  <si>
    <t>ROQUE</t>
  </si>
  <si>
    <t>ARNULFO</t>
  </si>
  <si>
    <t>LUISIN IRAK</t>
  </si>
  <si>
    <t>PSJE. BOLIVAR - LORA CORDERO</t>
  </si>
  <si>
    <t>TF-010790</t>
  </si>
  <si>
    <t>D9F-524</t>
  </si>
  <si>
    <t>LEONARDO</t>
  </si>
  <si>
    <t>CALLACA</t>
  </si>
  <si>
    <t>AGUSTIN</t>
  </si>
  <si>
    <t>PAREDES</t>
  </si>
  <si>
    <t>HUBILSER</t>
  </si>
  <si>
    <t>TF-013920</t>
  </si>
  <si>
    <t>M2M-680</t>
  </si>
  <si>
    <t>VILLAR</t>
  </si>
  <si>
    <t>MARLENE</t>
  </si>
  <si>
    <t>CABELLOS</t>
  </si>
  <si>
    <t>ALCAS</t>
  </si>
  <si>
    <t>RODRIGO LUCA</t>
  </si>
  <si>
    <t>7 DE ENERO - LEGUIA</t>
  </si>
  <si>
    <t>ANTHONY JUESSEPI</t>
  </si>
  <si>
    <t xml:space="preserve"> FUENTES</t>
  </si>
  <si>
    <t>FAUSTINO</t>
  </si>
  <si>
    <t>IMAN</t>
  </si>
  <si>
    <t>BEATRIZ</t>
  </si>
  <si>
    <t>TF-013219</t>
  </si>
  <si>
    <t>M3I-601</t>
  </si>
  <si>
    <t>ESTEVES</t>
  </si>
  <si>
    <t>LLUNCOR</t>
  </si>
  <si>
    <t>REY ANTONIO</t>
  </si>
  <si>
    <t>LEONCIO PRADO - MANCO CAPAC</t>
  </si>
  <si>
    <t>TF-007512</t>
  </si>
  <si>
    <t>CQD-209</t>
  </si>
  <si>
    <t>MERINO</t>
  </si>
  <si>
    <t>GILDA GUILIANA</t>
  </si>
  <si>
    <t>CORDOVA</t>
  </si>
  <si>
    <t>OLAYA</t>
  </si>
  <si>
    <t>GRAN CHIMU</t>
  </si>
  <si>
    <t>FC-033942</t>
  </si>
  <si>
    <t>M2D-047</t>
  </si>
  <si>
    <t>SEMPERTEGUI</t>
  </si>
  <si>
    <t>FARFAN</t>
  </si>
  <si>
    <t>AYALA</t>
  </si>
  <si>
    <t>WALTER MANUEL</t>
  </si>
  <si>
    <t>HUMBOLT - SAN ANTONIO</t>
  </si>
  <si>
    <t>TF-002379</t>
  </si>
  <si>
    <t>M2R-647</t>
  </si>
  <si>
    <t>CHUMACERO</t>
  </si>
  <si>
    <t>HAROLD</t>
  </si>
  <si>
    <t>CHILCON</t>
  </si>
  <si>
    <t>JESICA ANABEL</t>
  </si>
  <si>
    <t>ALFREDO LAPOINT - SAN JOSE</t>
  </si>
  <si>
    <t>NEGLIGENCIA</t>
  </si>
  <si>
    <t>TF-005205</t>
  </si>
  <si>
    <t>M1Q-273</t>
  </si>
  <si>
    <t>ALVA</t>
  </si>
  <si>
    <t>VICTOR NAPOLINO</t>
  </si>
  <si>
    <t>PINEDO</t>
  </si>
  <si>
    <t>LESLIE</t>
  </si>
  <si>
    <t>SAN JOSE - PRADERA LAMBAYEQUE</t>
  </si>
  <si>
    <t>TF-000962</t>
  </si>
  <si>
    <t>M2Q-410</t>
  </si>
  <si>
    <t>ANTOLIN</t>
  </si>
  <si>
    <t>TAVARA</t>
  </si>
  <si>
    <t>CRISANTO</t>
  </si>
  <si>
    <t>LIBERTAD - CHINCHAY SUYO</t>
  </si>
  <si>
    <t>FC-038151</t>
  </si>
  <si>
    <t>BC-7423</t>
  </si>
  <si>
    <t>NIÑO</t>
  </si>
  <si>
    <t>JOSE GENOVES</t>
  </si>
  <si>
    <t>PEDRO</t>
  </si>
  <si>
    <t>QUIÑONES - LEONCIO PRADO</t>
  </si>
  <si>
    <t>TF-005885</t>
  </si>
  <si>
    <t>B0W-096</t>
  </si>
  <si>
    <t>OLANO</t>
  </si>
  <si>
    <t>DE LOS RIOS</t>
  </si>
  <si>
    <t>PROGRESO - RICARDO PALMA</t>
  </si>
  <si>
    <t>TF-009475</t>
  </si>
  <si>
    <t>M2I-303</t>
  </si>
  <si>
    <t>BARAHONA</t>
  </si>
  <si>
    <t>SEMINRIO</t>
  </si>
  <si>
    <t>NICANOR</t>
  </si>
  <si>
    <t>BALTA - MEXICO</t>
  </si>
  <si>
    <t>TF-009953</t>
  </si>
  <si>
    <t>M2G-488</t>
  </si>
  <si>
    <t>YTURREGUI</t>
  </si>
  <si>
    <t>CURO</t>
  </si>
  <si>
    <t>CECILIA ADALID</t>
  </si>
  <si>
    <t>PANAMERICANA SUR - ALTURA DE SUIT ZAFARI</t>
  </si>
  <si>
    <t>TF-001305</t>
  </si>
  <si>
    <t>M2E-573</t>
  </si>
  <si>
    <t>MARTINE</t>
  </si>
  <si>
    <t>OYOLA</t>
  </si>
  <si>
    <t>ENRIQUE ANTONIO</t>
  </si>
  <si>
    <t>JOSE MARTIN</t>
  </si>
  <si>
    <t>BALTA - AMAZONAS</t>
  </si>
  <si>
    <t>FC-032317</t>
  </si>
  <si>
    <t>M1O-524</t>
  </si>
  <si>
    <t>CESIL</t>
  </si>
  <si>
    <t>CRUCE CHAMBELLIQUE - NUEVA ARICA</t>
  </si>
  <si>
    <t>FC-034041</t>
  </si>
  <si>
    <t>M1H-616</t>
  </si>
  <si>
    <t>NILDA THALIA</t>
  </si>
  <si>
    <t>ANTONELA YADIRA</t>
  </si>
  <si>
    <t>JANFRANCO</t>
  </si>
  <si>
    <t>TF-008588</t>
  </si>
  <si>
    <t>CC-1984</t>
  </si>
  <si>
    <t>RIMAPA</t>
  </si>
  <si>
    <t>ESPINAL</t>
  </si>
  <si>
    <t>CARRETERA PIMENTEL</t>
  </si>
  <si>
    <t>CRECENCIA</t>
  </si>
  <si>
    <t>TF-022679</t>
  </si>
  <si>
    <t>C2F-276</t>
  </si>
  <si>
    <t xml:space="preserve">YESMIL </t>
  </si>
  <si>
    <t>SAN ANDRES - JLO</t>
  </si>
  <si>
    <t>TF-009076</t>
  </si>
  <si>
    <t>M1X-419</t>
  </si>
  <si>
    <t>CHOLAN</t>
  </si>
  <si>
    <t>PEDRO ANSELMO</t>
  </si>
  <si>
    <t>MIRELLA CRSITINA</t>
  </si>
  <si>
    <t>CRUZ DE LA ESPERANZA</t>
  </si>
  <si>
    <t>TF014370</t>
  </si>
  <si>
    <t>M2J-016</t>
  </si>
  <si>
    <t>JOSE NICANOR</t>
  </si>
  <si>
    <t>URRUTIA</t>
  </si>
  <si>
    <t>TEPE</t>
  </si>
  <si>
    <t>HEYDI MARLENY</t>
  </si>
  <si>
    <t>LUIS GONZALES - ARICA</t>
  </si>
  <si>
    <t>TF-004207</t>
  </si>
  <si>
    <t>M2W-683</t>
  </si>
  <si>
    <t>JAIRO JAMPIER</t>
  </si>
  <si>
    <t>LAS AMERICAS CDRA. 03</t>
  </si>
  <si>
    <t>TF-012367</t>
  </si>
  <si>
    <t>M2A-568</t>
  </si>
  <si>
    <t>NIZAMA</t>
  </si>
  <si>
    <t>ELIAS AGUIRRE CDRA. 3</t>
  </si>
  <si>
    <t>FC-036916</t>
  </si>
  <si>
    <t>B7S-132</t>
  </si>
  <si>
    <t>CALVAY</t>
  </si>
  <si>
    <t>HENRRY</t>
  </si>
  <si>
    <t>ELVIS SAMIR</t>
  </si>
  <si>
    <t>PIMENTEL ALTURA DEL SAN AGUSTIN</t>
  </si>
  <si>
    <t>MONICA LISBETH</t>
  </si>
  <si>
    <t>NATALI</t>
  </si>
  <si>
    <t>DISSELA</t>
  </si>
  <si>
    <t>TF-004592</t>
  </si>
  <si>
    <t>BC-9603</t>
  </si>
  <si>
    <t>SEGUNDO JOSE</t>
  </si>
  <si>
    <t>CAJUSOL</t>
  </si>
  <si>
    <t>MARIA FRANCISCA</t>
  </si>
  <si>
    <t>LUIS GONZALES - PARDO</t>
  </si>
  <si>
    <t>TF-007308</t>
  </si>
  <si>
    <t>M1K-307</t>
  </si>
  <si>
    <t>VLADIMIR</t>
  </si>
  <si>
    <t>RENZO MATHIAS</t>
  </si>
  <si>
    <t>AREVALOS - JUAN VIZCARDO</t>
  </si>
  <si>
    <t>FC-034306</t>
  </si>
  <si>
    <t>M2M-627</t>
  </si>
  <si>
    <t>ESPEJO</t>
  </si>
  <si>
    <t>YESSENIA</t>
  </si>
  <si>
    <t>MEXICO- BRASIL</t>
  </si>
  <si>
    <t>TF-017221</t>
  </si>
  <si>
    <t>EDGARD HERNAN</t>
  </si>
  <si>
    <t>CAJOS</t>
  </si>
  <si>
    <t>CELESTINA</t>
  </si>
  <si>
    <t>OVALO - STA ELENA</t>
  </si>
  <si>
    <t>TF-022373</t>
  </si>
  <si>
    <t>ROSA</t>
  </si>
  <si>
    <t>TF-000664</t>
  </si>
  <si>
    <t>M1D-030</t>
  </si>
  <si>
    <t>RIVELINO DANTE</t>
  </si>
  <si>
    <t>REUPO</t>
  </si>
  <si>
    <t>WILSON</t>
  </si>
  <si>
    <t>VIA EVITAMIENTO - TREBOL</t>
  </si>
  <si>
    <t>ARAUJO</t>
  </si>
  <si>
    <t>FC-026071</t>
  </si>
  <si>
    <t>M1W-569</t>
  </si>
  <si>
    <t>EBER</t>
  </si>
  <si>
    <t>BALDERRAMA</t>
  </si>
  <si>
    <t>BACHARI</t>
  </si>
  <si>
    <t>POLICARPIO</t>
  </si>
  <si>
    <t>PEDRO RUIZ - RAYMONDY</t>
  </si>
  <si>
    <t>TF-025889</t>
  </si>
  <si>
    <t>BB-7161</t>
  </si>
  <si>
    <t>MARCHENA</t>
  </si>
  <si>
    <t>BETTY MARGOT</t>
  </si>
  <si>
    <t>JARA</t>
  </si>
  <si>
    <t>ARCE</t>
  </si>
  <si>
    <t>ANITA ELIZABETH</t>
  </si>
  <si>
    <t>AV. PACIFICO-ZARUMILLA</t>
  </si>
  <si>
    <t>DAHANNA AISHA</t>
  </si>
  <si>
    <t>DENNYS RAUL</t>
  </si>
  <si>
    <t>TF-020764</t>
  </si>
  <si>
    <t>M1W-389</t>
  </si>
  <si>
    <t>TAMAYO</t>
  </si>
  <si>
    <t>JULIO</t>
  </si>
  <si>
    <t>MASS</t>
  </si>
  <si>
    <t>CLAUDIA</t>
  </si>
  <si>
    <t>FCO. CUNEO</t>
  </si>
  <si>
    <t>COLECTIVO URBANO</t>
  </si>
  <si>
    <t>CMTA. RURAL INTERURBANO</t>
  </si>
  <si>
    <t>FC-034366</t>
  </si>
  <si>
    <t>RC-6781</t>
  </si>
  <si>
    <t>LLANOS</t>
  </si>
  <si>
    <t>IDROGO</t>
  </si>
  <si>
    <t>YORME RUBEN</t>
  </si>
  <si>
    <t>PIZARRO - INDEPENDENCIA</t>
  </si>
  <si>
    <t>FC-026084</t>
  </si>
  <si>
    <t>RC-5173</t>
  </si>
  <si>
    <t>PERALES</t>
  </si>
  <si>
    <t>NIXON ADANIAS</t>
  </si>
  <si>
    <t>DIEGO</t>
  </si>
  <si>
    <t>FC-037167</t>
  </si>
  <si>
    <t>M2S-171</t>
  </si>
  <si>
    <t>DILMER</t>
  </si>
  <si>
    <t>PACHECO</t>
  </si>
  <si>
    <t>ALFREDO EFRAIN</t>
  </si>
  <si>
    <t>VOLCADURA</t>
  </si>
  <si>
    <t>TF-016643</t>
  </si>
  <si>
    <t>M2B-984</t>
  </si>
  <si>
    <t>LORENZO</t>
  </si>
  <si>
    <t>DE HUAMAN</t>
  </si>
  <si>
    <t>FAUSTINA</t>
  </si>
  <si>
    <t>MUNDACA</t>
  </si>
  <si>
    <t>MARIA CONCEPCION</t>
  </si>
  <si>
    <t>SERGIO ALBERTO</t>
  </si>
  <si>
    <t>ASTOCHADO</t>
  </si>
  <si>
    <t>DE TORRES</t>
  </si>
  <si>
    <t>ROSARIO</t>
  </si>
  <si>
    <t>ALDANA</t>
  </si>
  <si>
    <t>JARAMILLO</t>
  </si>
  <si>
    <t>EMILIA</t>
  </si>
  <si>
    <t xml:space="preserve"> CHONGOYAPE - CASERIO ALGARROBO</t>
  </si>
  <si>
    <t>CHONGOYAPE - CASERIO ALGARROBO</t>
  </si>
  <si>
    <t>CMTA. RURAL - URBANO</t>
  </si>
  <si>
    <t>CMTA. RURAL - INTERURBANO</t>
  </si>
  <si>
    <t xml:space="preserve"> CMTA RURAL -INTERURBANO</t>
  </si>
  <si>
    <t>CMTA. RURAL -INTERURBANO</t>
  </si>
  <si>
    <t>CMTA RURAL -URBANO</t>
  </si>
  <si>
    <t>CMTA RURAL- URBANO</t>
  </si>
  <si>
    <t>TF-004473</t>
  </si>
  <si>
    <t>RC-4875</t>
  </si>
  <si>
    <t>BOCANEGRA</t>
  </si>
  <si>
    <t>WALTER ALONSO</t>
  </si>
  <si>
    <t>AZUCENA DEL PILAR</t>
  </si>
  <si>
    <t>BOLOGNESI - GRAU</t>
  </si>
  <si>
    <t>RC-6785</t>
  </si>
  <si>
    <t>MARIA</t>
  </si>
  <si>
    <t>CMTA-URBANO</t>
  </si>
  <si>
    <t>TF-000304</t>
  </si>
  <si>
    <t>M2D-473</t>
  </si>
  <si>
    <t>JOHNNY EMANUEL</t>
  </si>
  <si>
    <t>CONSUELO</t>
  </si>
  <si>
    <t>BOLOGNESI-ALT. ROGGERO</t>
  </si>
  <si>
    <t>SOBERON</t>
  </si>
  <si>
    <t>CMTA-RURAL INTERURBANO</t>
  </si>
  <si>
    <t>TF-020386</t>
  </si>
  <si>
    <t>AQL-900</t>
  </si>
  <si>
    <t>FLOR ANGELITA</t>
  </si>
  <si>
    <t>SANDY</t>
  </si>
  <si>
    <t>SAN JOSE - ANGAMOS</t>
  </si>
  <si>
    <t>TF-004942</t>
  </si>
  <si>
    <t>M1F-632</t>
  </si>
  <si>
    <t>GABRIEL ADOLFO</t>
  </si>
  <si>
    <t>IVANNA KIMBERLY</t>
  </si>
  <si>
    <t>COLECTIVO - URBANO</t>
  </si>
  <si>
    <t>FC-029856</t>
  </si>
  <si>
    <t>M1N-067</t>
  </si>
  <si>
    <t>WILLY EDUARDO</t>
  </si>
  <si>
    <t>SAMAME</t>
  </si>
  <si>
    <t xml:space="preserve">ORRILLO </t>
  </si>
  <si>
    <t>OSCAR</t>
  </si>
  <si>
    <t>COLECTIVO -URBANO</t>
  </si>
  <si>
    <t>TF-020800</t>
  </si>
  <si>
    <t>B3K-606</t>
  </si>
  <si>
    <t>DIOSES</t>
  </si>
  <si>
    <t>LLAMUMAQUE</t>
  </si>
  <si>
    <t>COLECTIVO INTERURBANO</t>
  </si>
  <si>
    <t>TF-009949</t>
  </si>
  <si>
    <t>T3Z-081</t>
  </si>
  <si>
    <t>YAIPEN</t>
  </si>
  <si>
    <t>CARLOS ELOY</t>
  </si>
  <si>
    <t>VIA EVITAMIENTO</t>
  </si>
  <si>
    <t>FC-028693</t>
  </si>
  <si>
    <t>C5W-159</t>
  </si>
  <si>
    <t>MORANTE</t>
  </si>
  <si>
    <t>MARINA</t>
  </si>
  <si>
    <t>AV. CHICLAYO - PANAMERICANA NORTE</t>
  </si>
  <si>
    <t>MOGOLLON</t>
  </si>
  <si>
    <t>MARIA AVELINA</t>
  </si>
  <si>
    <t>FC-032708</t>
  </si>
  <si>
    <t>M2S-659</t>
  </si>
  <si>
    <t>CLAVO</t>
  </si>
  <si>
    <t>CANO</t>
  </si>
  <si>
    <t>JUAN ALBERTO</t>
  </si>
  <si>
    <t>PLACENCIA</t>
  </si>
  <si>
    <t>MARK ANTONY</t>
  </si>
  <si>
    <t>ANDES CUADRA 8</t>
  </si>
  <si>
    <t>FC-024491</t>
  </si>
  <si>
    <t>A9N-685</t>
  </si>
  <si>
    <t>TERESA</t>
  </si>
  <si>
    <t>ESQUECHE</t>
  </si>
  <si>
    <t>JOAN JAMIR</t>
  </si>
  <si>
    <t>FC-028684</t>
  </si>
  <si>
    <t>M3I-655</t>
  </si>
  <si>
    <t>LLATAS</t>
  </si>
  <si>
    <t>DORALIZA</t>
  </si>
  <si>
    <t>EVA MILAGROS</t>
  </si>
  <si>
    <t>ARICA - BOLIVAR</t>
  </si>
  <si>
    <t>COL. INTERURBANO</t>
  </si>
  <si>
    <t>COL. URBANO</t>
  </si>
  <si>
    <t>TF-012603</t>
  </si>
  <si>
    <t>NC-61871</t>
  </si>
  <si>
    <t>HORMECINDA</t>
  </si>
  <si>
    <t>FRANK SMITH</t>
  </si>
  <si>
    <t>IMPERIO - GRAN CHIMU</t>
  </si>
  <si>
    <t>TF-010108</t>
  </si>
  <si>
    <t>0689-1M</t>
  </si>
  <si>
    <t>YAGUAHA</t>
  </si>
  <si>
    <t>QUITERIO</t>
  </si>
  <si>
    <t>POPUCHE</t>
  </si>
  <si>
    <t>CINTHIA CRISTINA</t>
  </si>
  <si>
    <t>SALAVERRY - ITURREGUI</t>
  </si>
  <si>
    <t>TF-022776</t>
  </si>
  <si>
    <t>ML-1504</t>
  </si>
  <si>
    <t>BAZAN</t>
  </si>
  <si>
    <t>JUAN FRANCISCO</t>
  </si>
  <si>
    <t>SEBASTIAN</t>
  </si>
  <si>
    <t>FC-028045</t>
  </si>
  <si>
    <t>MA-9932</t>
  </si>
  <si>
    <t>FIESTAS</t>
  </si>
  <si>
    <t>LLENQUE</t>
  </si>
  <si>
    <t>LUIS OSCAR</t>
  </si>
  <si>
    <t>GRAU -ALTURA DEL PARADERO</t>
  </si>
  <si>
    <t>TF-021301</t>
  </si>
  <si>
    <t>MB-6966</t>
  </si>
  <si>
    <t>BERNARDO</t>
  </si>
  <si>
    <t>LORA Y LORA - JOSE DE LA TORRE</t>
  </si>
  <si>
    <t>TF-003609</t>
  </si>
  <si>
    <t>M9-4315</t>
  </si>
  <si>
    <t>GALAN</t>
  </si>
  <si>
    <t>MANUEL JESUS</t>
  </si>
  <si>
    <t xml:space="preserve">GALAN </t>
  </si>
  <si>
    <t>JESUS VALENTIN</t>
  </si>
  <si>
    <t>SAN JOSE - PIMENTEL</t>
  </si>
  <si>
    <t>FC-034535</t>
  </si>
  <si>
    <t>M9-4682</t>
  </si>
  <si>
    <t>MAYTA</t>
  </si>
  <si>
    <t>EDUAR</t>
  </si>
  <si>
    <t>BAYRON ISAAC</t>
  </si>
  <si>
    <t>TF-008704</t>
  </si>
  <si>
    <t>K1-7116</t>
  </si>
  <si>
    <t>LINARES</t>
  </si>
  <si>
    <t>TF-007225</t>
  </si>
  <si>
    <t>H1Y-966</t>
  </si>
  <si>
    <t>TINOCO</t>
  </si>
  <si>
    <t>IDELIA</t>
  </si>
  <si>
    <t>CORNEJO - CHICLAYO</t>
  </si>
  <si>
    <t>INFANTE</t>
  </si>
  <si>
    <t>MARIA SANTOS</t>
  </si>
  <si>
    <t>OSMAR</t>
  </si>
  <si>
    <t>BAUTISTA</t>
  </si>
  <si>
    <t>BUSTAMAMTE</t>
  </si>
  <si>
    <t>AMY SAKAE</t>
  </si>
  <si>
    <t>OMNIBUS - URBANO</t>
  </si>
  <si>
    <t>TF-001167</t>
  </si>
  <si>
    <t>UD-2717</t>
  </si>
  <si>
    <t>COLLANTES</t>
  </si>
  <si>
    <t>SEGUNDO A.</t>
  </si>
  <si>
    <t>BALBINO</t>
  </si>
  <si>
    <t>KARO</t>
  </si>
  <si>
    <t>CARRETERA SALTUR</t>
  </si>
  <si>
    <t>VILCHEZ</t>
  </si>
  <si>
    <t>SEGUNDO SALVADOR</t>
  </si>
  <si>
    <t>LAUREANO</t>
  </si>
  <si>
    <t>AMPUERO</t>
  </si>
  <si>
    <t>MILAGROS</t>
  </si>
  <si>
    <t>HILDA</t>
  </si>
  <si>
    <t>OMNIBUS -INTERURBANO</t>
  </si>
  <si>
    <t>FACTURACION PENDIENTE</t>
  </si>
  <si>
    <t>ENERO</t>
  </si>
  <si>
    <t>FEBRERO</t>
  </si>
  <si>
    <t>MARZO</t>
  </si>
  <si>
    <t>TIPO DE VEHÍCULO</t>
  </si>
  <si>
    <t>PORCENTAJE</t>
  </si>
  <si>
    <t>Columna1</t>
  </si>
  <si>
    <t>CMTA RURAL URBANO/INTERURBANO</t>
  </si>
  <si>
    <t>OMNIBUS</t>
  </si>
  <si>
    <t>PERIODO</t>
  </si>
  <si>
    <t>ENERO-MARZO</t>
  </si>
  <si>
    <t>Estadísticas Siniestros Enero - Marzo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</si>
</sst>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164" formatCode="_ &quot;S/.&quot;* #,##0.00_ ;_ &quot;S/.&quot;* \-#,##0.00_ ;_ &quot;S/.&quot;* &quot;-&quot;??_ ;_ @_ "/>
    <numFmt numFmtId="165" formatCode="_-* #,##0.00\ _€_-;\-* #,##0.00\ _€_-;_-* &quot;-&quot;??\ _€_-;_-@_-"/>
    <numFmt numFmtId="166" formatCode="[$-F400]h:mm:ss\ AM/PM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Lucida Sans Unicode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5" applyNumberFormat="0" applyFill="0" applyAlignment="0" applyProtection="0"/>
    <xf numFmtId="0" fontId="9" fillId="3" borderId="0" applyNumberFormat="0" applyBorder="0" applyAlignment="0" applyProtection="0"/>
  </cellStyleXfs>
  <cellXfs count="80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0" fillId="0" borderId="3" xfId="0" applyBorder="1"/>
    <xf numFmtId="16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2" borderId="4" xfId="0" applyFill="1" applyBorder="1" applyAlignment="1">
      <alignment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vertical="center"/>
    </xf>
    <xf numFmtId="164" fontId="4" fillId="0" borderId="1" xfId="0" applyNumberFormat="1" applyFont="1" applyBorder="1"/>
    <xf numFmtId="164" fontId="4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1" xfId="0" applyFont="1" applyBorder="1"/>
    <xf numFmtId="0" fontId="0" fillId="0" borderId="4" xfId="0" applyBorder="1"/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/>
    <xf numFmtId="164" fontId="4" fillId="0" borderId="4" xfId="0" applyNumberFormat="1" applyFont="1" applyBorder="1"/>
    <xf numFmtId="0" fontId="0" fillId="0" borderId="4" xfId="0" applyBorder="1" applyAlignment="1">
      <alignment horizontal="center" vertical="center"/>
    </xf>
    <xf numFmtId="0" fontId="8" fillId="3" borderId="6" xfId="9" applyFont="1" applyBorder="1" applyAlignment="1">
      <alignment horizontal="center"/>
    </xf>
    <xf numFmtId="164" fontId="8" fillId="3" borderId="6" xfId="9" applyNumberFormat="1" applyFont="1" applyBorder="1" applyAlignment="1">
      <alignment horizontal="center"/>
    </xf>
    <xf numFmtId="44" fontId="8" fillId="3" borderId="6" xfId="9" applyNumberFormat="1" applyFont="1" applyBorder="1" applyAlignment="1">
      <alignment horizontal="center"/>
    </xf>
    <xf numFmtId="0" fontId="8" fillId="3" borderId="6" xfId="9" applyFont="1" applyBorder="1" applyAlignment="1">
      <alignment horizontal="center" vertical="center"/>
    </xf>
    <xf numFmtId="9" fontId="0" fillId="0" borderId="0" xfId="7" applyFont="1"/>
    <xf numFmtId="0" fontId="10" fillId="3" borderId="5" xfId="8" applyFont="1" applyFill="1" applyAlignment="1">
      <alignment vertical="center" wrapText="1"/>
    </xf>
    <xf numFmtId="0" fontId="7" fillId="0" borderId="5" xfId="8" applyAlignment="1">
      <alignment horizontal="center"/>
    </xf>
    <xf numFmtId="0" fontId="8" fillId="3" borderId="6" xfId="9" applyFont="1" applyBorder="1" applyAlignment="1">
      <alignment horizontal="center" vertical="center" wrapText="1"/>
    </xf>
    <xf numFmtId="14" fontId="8" fillId="3" borderId="6" xfId="9" applyNumberFormat="1" applyFont="1" applyBorder="1" applyAlignment="1">
      <alignment horizontal="center" vertical="center" wrapText="1"/>
    </xf>
    <xf numFmtId="0" fontId="8" fillId="3" borderId="6" xfId="9" applyFont="1" applyBorder="1" applyAlignment="1">
      <alignment horizontal="center" vertical="center"/>
    </xf>
    <xf numFmtId="166" fontId="8" fillId="3" borderId="6" xfId="9" applyNumberFormat="1" applyFont="1" applyBorder="1" applyAlignment="1">
      <alignment horizontal="center" vertical="center" wrapText="1"/>
    </xf>
    <xf numFmtId="0" fontId="8" fillId="3" borderId="7" xfId="9" applyFont="1" applyBorder="1" applyAlignment="1">
      <alignment horizontal="center" vertical="center" wrapText="1"/>
    </xf>
    <xf numFmtId="0" fontId="8" fillId="3" borderId="8" xfId="9" applyFont="1" applyBorder="1" applyAlignment="1">
      <alignment horizontal="center" vertical="center" wrapText="1"/>
    </xf>
  </cellXfs>
  <cellStyles count="10">
    <cellStyle name="Encabezado 1" xfId="8" builtinId="16"/>
    <cellStyle name="Énfasis1" xfId="9" builtinId="29"/>
    <cellStyle name="Millares 2" xfId="2"/>
    <cellStyle name="Millares 2 2" xfId="6"/>
    <cellStyle name="Millares 3" xfId="4"/>
    <cellStyle name="Normal" xfId="0" builtinId="0"/>
    <cellStyle name="Normal 2" xfId="1"/>
    <cellStyle name="Normal 2 2" xfId="5"/>
    <cellStyle name="Normal 3" xfId="3"/>
    <cellStyle name="Porcentaje" xfId="7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B5:E10" totalsRowShown="0">
  <autoFilter ref="B5:E10">
    <filterColumn colId="0" hiddenButton="1"/>
    <filterColumn colId="1" hiddenButton="1"/>
    <filterColumn colId="2" hiddenButton="1"/>
    <filterColumn colId="3" hiddenButton="1"/>
  </autoFilter>
  <tableColumns count="4">
    <tableColumn id="1" name="TIPO DE VEHÍCULO"/>
    <tableColumn id="2" name="PERIODO"/>
    <tableColumn id="3" name="Columna1"/>
    <tableColumn id="4" name="PORCENTAJE" dataDxfId="0" dataCellStyle="Porcentaje">
      <calculatedColumnFormula>D6/$D$11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E16" sqref="E16"/>
    </sheetView>
  </sheetViews>
  <sheetFormatPr baseColWidth="10" defaultRowHeight="15" x14ac:dyDescent="0.25"/>
  <cols>
    <col min="2" max="2" width="34.7109375" bestFit="1" customWidth="1"/>
    <col min="3" max="3" width="14.28515625" style="22" bestFit="1" customWidth="1"/>
    <col min="4" max="4" width="10.85546875" style="22" hidden="1" customWidth="1"/>
    <col min="5" max="5" width="14.42578125" customWidth="1"/>
  </cols>
  <sheetData>
    <row r="2" spans="2:5" s="22" customFormat="1" x14ac:dyDescent="0.25"/>
    <row r="3" spans="2:5" s="22" customFormat="1" ht="20.25" thickBot="1" x14ac:dyDescent="0.35">
      <c r="B3" s="73" t="s">
        <v>1918</v>
      </c>
      <c r="C3" s="73"/>
      <c r="D3" s="73"/>
      <c r="E3" s="73"/>
    </row>
    <row r="4" spans="2:5" s="22" customFormat="1" ht="15.75" thickTop="1" x14ac:dyDescent="0.25"/>
    <row r="5" spans="2:5" x14ac:dyDescent="0.25">
      <c r="B5" t="s">
        <v>1911</v>
      </c>
      <c r="C5" s="22" t="s">
        <v>1916</v>
      </c>
      <c r="D5" s="22" t="s">
        <v>1913</v>
      </c>
      <c r="E5" t="s">
        <v>1912</v>
      </c>
    </row>
    <row r="6" spans="2:5" x14ac:dyDescent="0.25">
      <c r="B6" t="s">
        <v>36</v>
      </c>
      <c r="C6" s="22" t="s">
        <v>1917</v>
      </c>
      <c r="D6" s="22">
        <f>COUNTA('ENERO- MARZO MOTOTAXI'!AA3:AA1048576)</f>
        <v>265</v>
      </c>
      <c r="E6" s="71">
        <f>D6/$D$11</f>
        <v>0.74858757062146897</v>
      </c>
    </row>
    <row r="7" spans="2:5" x14ac:dyDescent="0.25">
      <c r="B7" t="s">
        <v>686</v>
      </c>
      <c r="C7" s="22" t="s">
        <v>1917</v>
      </c>
      <c r="D7" s="22">
        <f>COUNTA('ENERO -MARZO TAXI'!AA3:AA1048576)</f>
        <v>44</v>
      </c>
      <c r="E7" s="71">
        <f t="shared" ref="E7:E10" si="0">D7/$D$11</f>
        <v>0.12429378531073447</v>
      </c>
    </row>
    <row r="8" spans="2:5" x14ac:dyDescent="0.25">
      <c r="B8" t="s">
        <v>1914</v>
      </c>
      <c r="C8" s="22" t="s">
        <v>1917</v>
      </c>
      <c r="D8" s="22">
        <f>COUNTA('ENERO- MARZ CTA RURAL URB-INTER'!AA3:AA1048576)</f>
        <v>19</v>
      </c>
      <c r="E8" s="71">
        <f t="shared" si="0"/>
        <v>5.3672316384180789E-2</v>
      </c>
    </row>
    <row r="9" spans="2:5" x14ac:dyDescent="0.25">
      <c r="B9" t="s">
        <v>760</v>
      </c>
      <c r="C9" s="22" t="s">
        <v>1917</v>
      </c>
      <c r="D9" s="22">
        <f>COUNTA('ENERO COLECTIVO'!AA3:AA1048576)</f>
        <v>16</v>
      </c>
      <c r="E9" s="71">
        <f t="shared" si="0"/>
        <v>4.519774011299435E-2</v>
      </c>
    </row>
    <row r="10" spans="2:5" x14ac:dyDescent="0.25">
      <c r="B10" t="s">
        <v>1915</v>
      </c>
      <c r="C10" s="22" t="s">
        <v>1917</v>
      </c>
      <c r="D10" s="22">
        <f>COUNTA('ENERO - MARZO OMNIBUS'!AA3:AA14)</f>
        <v>10</v>
      </c>
      <c r="E10" s="71">
        <f t="shared" si="0"/>
        <v>2.8248587570621469E-2</v>
      </c>
    </row>
    <row r="11" spans="2:5" x14ac:dyDescent="0.25">
      <c r="D11" s="22">
        <f>SUM(D6:D10)</f>
        <v>354</v>
      </c>
      <c r="E11" s="71"/>
    </row>
    <row r="12" spans="2:5" x14ac:dyDescent="0.25">
      <c r="E12" s="71"/>
    </row>
    <row r="13" spans="2:5" x14ac:dyDescent="0.25">
      <c r="E13" s="71"/>
    </row>
    <row r="14" spans="2:5" x14ac:dyDescent="0.25">
      <c r="E14" s="71"/>
    </row>
    <row r="15" spans="2:5" x14ac:dyDescent="0.25">
      <c r="E15" s="71"/>
    </row>
    <row r="16" spans="2:5" x14ac:dyDescent="0.25">
      <c r="E16" s="71"/>
    </row>
    <row r="17" spans="5:5" x14ac:dyDescent="0.25">
      <c r="E17" s="71"/>
    </row>
    <row r="18" spans="5:5" x14ac:dyDescent="0.25">
      <c r="E18" s="71"/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270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" bestFit="1" customWidth="1"/>
    <col min="5" max="6" width="23.5703125" bestFit="1" customWidth="1"/>
    <col min="7" max="7" width="16.85546875" bestFit="1" customWidth="1"/>
    <col min="8" max="8" width="14.28515625" bestFit="1" customWidth="1"/>
    <col min="9" max="9" width="15.42578125" bestFit="1" customWidth="1"/>
    <col min="10" max="10" width="21.7109375" bestFit="1" customWidth="1"/>
    <col min="11" max="11" width="14" bestFit="1" customWidth="1"/>
    <col min="12" max="12" width="14.28515625" bestFit="1" customWidth="1"/>
    <col min="13" max="13" width="18.28515625" bestFit="1" customWidth="1"/>
    <col min="14" max="14" width="21.85546875" bestFit="1" customWidth="1"/>
    <col min="15" max="15" width="13.85546875" bestFit="1" customWidth="1"/>
    <col min="16" max="16" width="11.7109375" bestFit="1" customWidth="1"/>
    <col min="17" max="17" width="5.85546875" bestFit="1" customWidth="1"/>
    <col min="18" max="18" width="55.28515625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12.42578125" bestFit="1" customWidth="1"/>
    <col min="24" max="24" width="18.42578125" bestFit="1" customWidth="1"/>
    <col min="25" max="25" width="8.85546875" bestFit="1" customWidth="1"/>
    <col min="27" max="27" width="10.5703125" bestFit="1" customWidth="1"/>
  </cols>
  <sheetData>
    <row r="1" spans="1:289" x14ac:dyDescent="0.25">
      <c r="A1" s="74" t="s">
        <v>0</v>
      </c>
      <c r="B1" s="77" t="s">
        <v>1</v>
      </c>
      <c r="C1" s="77" t="s">
        <v>2</v>
      </c>
      <c r="D1" s="74" t="s">
        <v>3</v>
      </c>
      <c r="E1" s="75" t="s">
        <v>4</v>
      </c>
      <c r="F1" s="75" t="s">
        <v>5</v>
      </c>
      <c r="G1" s="75" t="s">
        <v>6</v>
      </c>
      <c r="H1" s="76" t="s">
        <v>7</v>
      </c>
      <c r="I1" s="76"/>
      <c r="J1" s="76"/>
      <c r="K1" s="76"/>
      <c r="L1" s="74" t="s">
        <v>8</v>
      </c>
      <c r="M1" s="74"/>
      <c r="N1" s="74"/>
      <c r="O1" s="74" t="s">
        <v>9</v>
      </c>
      <c r="P1" s="74" t="s">
        <v>10</v>
      </c>
      <c r="Q1" s="74" t="s">
        <v>11</v>
      </c>
      <c r="R1" s="74" t="s">
        <v>12</v>
      </c>
      <c r="S1" s="74" t="s">
        <v>13</v>
      </c>
      <c r="T1" s="74"/>
      <c r="U1" s="74"/>
      <c r="V1" s="74"/>
      <c r="W1" s="74"/>
      <c r="X1" s="74"/>
      <c r="Y1" s="74" t="s">
        <v>14</v>
      </c>
      <c r="Z1" s="74" t="s">
        <v>15</v>
      </c>
      <c r="AA1" s="74" t="s">
        <v>16</v>
      </c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</row>
    <row r="2" spans="1:289" x14ac:dyDescent="0.25">
      <c r="A2" s="74"/>
      <c r="B2" s="77"/>
      <c r="C2" s="77"/>
      <c r="D2" s="74"/>
      <c r="E2" s="75"/>
      <c r="F2" s="75"/>
      <c r="G2" s="75"/>
      <c r="H2" s="67" t="s">
        <v>17</v>
      </c>
      <c r="I2" s="67" t="s">
        <v>18</v>
      </c>
      <c r="J2" s="67" t="s">
        <v>19</v>
      </c>
      <c r="K2" s="67" t="s">
        <v>20</v>
      </c>
      <c r="L2" s="67" t="s">
        <v>17</v>
      </c>
      <c r="M2" s="67" t="s">
        <v>18</v>
      </c>
      <c r="N2" s="67" t="s">
        <v>19</v>
      </c>
      <c r="O2" s="74"/>
      <c r="P2" s="74"/>
      <c r="Q2" s="74"/>
      <c r="R2" s="74"/>
      <c r="S2" s="68" t="s">
        <v>21</v>
      </c>
      <c r="T2" s="69" t="s">
        <v>22</v>
      </c>
      <c r="U2" s="67" t="s">
        <v>23</v>
      </c>
      <c r="V2" s="70" t="s">
        <v>24</v>
      </c>
      <c r="W2" s="68" t="s">
        <v>25</v>
      </c>
      <c r="X2" s="67" t="s">
        <v>26</v>
      </c>
      <c r="Y2" s="74"/>
      <c r="Z2" s="74"/>
      <c r="AA2" s="7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</row>
    <row r="3" spans="1:289" s="22" customFormat="1" ht="20.25" thickBot="1" x14ac:dyDescent="0.3">
      <c r="A3" s="72" t="s">
        <v>1908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89" ht="15.75" thickTop="1" x14ac:dyDescent="0.25">
      <c r="A4" s="2">
        <v>1</v>
      </c>
      <c r="B4" s="3">
        <v>41640</v>
      </c>
      <c r="C4" s="2" t="s">
        <v>27</v>
      </c>
      <c r="D4" s="2" t="s">
        <v>28</v>
      </c>
      <c r="E4" s="4">
        <v>41428</v>
      </c>
      <c r="F4" s="4">
        <v>41793</v>
      </c>
      <c r="G4" s="2" t="s">
        <v>29</v>
      </c>
      <c r="H4" s="2" t="s">
        <v>30</v>
      </c>
      <c r="I4" s="2" t="s">
        <v>31</v>
      </c>
      <c r="J4" s="2" t="s">
        <v>32</v>
      </c>
      <c r="K4" s="2"/>
      <c r="L4" s="2" t="s">
        <v>30</v>
      </c>
      <c r="M4" s="2" t="s">
        <v>31</v>
      </c>
      <c r="N4" s="2" t="s">
        <v>32</v>
      </c>
      <c r="O4" s="2" t="s">
        <v>33</v>
      </c>
      <c r="P4" s="2" t="s">
        <v>34</v>
      </c>
      <c r="Q4" s="2">
        <v>28</v>
      </c>
      <c r="R4" s="2" t="s">
        <v>35</v>
      </c>
      <c r="S4" s="56" t="s">
        <v>1907</v>
      </c>
      <c r="T4" s="2"/>
      <c r="U4" s="12"/>
      <c r="V4" s="2"/>
      <c r="W4" s="10"/>
      <c r="X4" s="10"/>
      <c r="Y4" s="2"/>
      <c r="Z4" s="2"/>
      <c r="AA4" s="5" t="s">
        <v>36</v>
      </c>
    </row>
    <row r="5" spans="1:289" x14ac:dyDescent="0.25">
      <c r="A5" s="2">
        <f>A4+1</f>
        <v>2</v>
      </c>
      <c r="B5" s="3">
        <v>41640</v>
      </c>
      <c r="C5" s="2" t="s">
        <v>27</v>
      </c>
      <c r="D5" s="2" t="s">
        <v>37</v>
      </c>
      <c r="E5" s="4">
        <v>41635</v>
      </c>
      <c r="F5" s="4">
        <v>42000</v>
      </c>
      <c r="G5" s="2"/>
      <c r="H5" s="2" t="s">
        <v>38</v>
      </c>
      <c r="I5" s="2" t="s">
        <v>39</v>
      </c>
      <c r="J5" s="2" t="s">
        <v>40</v>
      </c>
      <c r="K5" s="2"/>
      <c r="L5" s="2" t="s">
        <v>38</v>
      </c>
      <c r="M5" s="2" t="s">
        <v>39</v>
      </c>
      <c r="N5" s="2" t="s">
        <v>40</v>
      </c>
      <c r="O5" s="2" t="s">
        <v>33</v>
      </c>
      <c r="P5" s="2" t="s">
        <v>34</v>
      </c>
      <c r="Q5" s="2">
        <v>23</v>
      </c>
      <c r="R5" s="2" t="s">
        <v>41</v>
      </c>
      <c r="S5" s="10">
        <v>91.8</v>
      </c>
      <c r="T5" s="2"/>
      <c r="U5" s="12"/>
      <c r="V5" s="2"/>
      <c r="W5" s="9"/>
      <c r="X5" s="10"/>
      <c r="Y5" s="2"/>
      <c r="Z5" s="2"/>
      <c r="AA5" s="5" t="s">
        <v>36</v>
      </c>
    </row>
    <row r="6" spans="1:289" x14ac:dyDescent="0.25">
      <c r="A6" s="2">
        <v>3</v>
      </c>
      <c r="B6" s="3">
        <v>41640</v>
      </c>
      <c r="C6" s="2" t="s">
        <v>27</v>
      </c>
      <c r="D6" s="2" t="s">
        <v>37</v>
      </c>
      <c r="E6" s="4">
        <v>41635</v>
      </c>
      <c r="F6" s="4">
        <v>42000</v>
      </c>
      <c r="G6" s="2"/>
      <c r="H6" s="2" t="s">
        <v>38</v>
      </c>
      <c r="I6" s="2" t="s">
        <v>39</v>
      </c>
      <c r="J6" s="2" t="s">
        <v>40</v>
      </c>
      <c r="K6" s="2"/>
      <c r="L6" s="2" t="s">
        <v>42</v>
      </c>
      <c r="M6" s="2" t="s">
        <v>43</v>
      </c>
      <c r="N6" s="2" t="s">
        <v>44</v>
      </c>
      <c r="O6" s="2" t="s">
        <v>45</v>
      </c>
      <c r="P6" s="2" t="s">
        <v>34</v>
      </c>
      <c r="Q6" s="2">
        <v>4</v>
      </c>
      <c r="R6" s="2" t="s">
        <v>41</v>
      </c>
      <c r="S6" s="10">
        <v>129.6</v>
      </c>
      <c r="T6" s="2"/>
      <c r="U6" s="12"/>
      <c r="V6" s="2"/>
      <c r="W6" s="9"/>
      <c r="X6" s="10"/>
      <c r="Y6" s="2"/>
      <c r="Z6" s="2"/>
      <c r="AA6" s="5" t="s">
        <v>36</v>
      </c>
    </row>
    <row r="7" spans="1:289" x14ac:dyDescent="0.25">
      <c r="A7" s="2">
        <v>3</v>
      </c>
      <c r="B7" s="3">
        <v>41640</v>
      </c>
      <c r="C7" s="2" t="s">
        <v>27</v>
      </c>
      <c r="D7" s="2" t="s">
        <v>37</v>
      </c>
      <c r="E7" s="4">
        <v>41635</v>
      </c>
      <c r="F7" s="4">
        <v>42000</v>
      </c>
      <c r="G7" s="2"/>
      <c r="H7" s="2" t="s">
        <v>38</v>
      </c>
      <c r="I7" s="2" t="s">
        <v>39</v>
      </c>
      <c r="J7" s="2" t="s">
        <v>40</v>
      </c>
      <c r="K7" s="2"/>
      <c r="L7" s="2" t="s">
        <v>43</v>
      </c>
      <c r="M7" s="2" t="s">
        <v>46</v>
      </c>
      <c r="N7" s="2" t="s">
        <v>47</v>
      </c>
      <c r="O7" s="2" t="s">
        <v>45</v>
      </c>
      <c r="P7" s="2" t="s">
        <v>48</v>
      </c>
      <c r="Q7" s="2">
        <v>24</v>
      </c>
      <c r="R7" s="2" t="s">
        <v>41</v>
      </c>
      <c r="S7" s="10">
        <v>85.9</v>
      </c>
      <c r="T7" s="2"/>
      <c r="U7" s="12"/>
      <c r="V7" s="2"/>
      <c r="W7" s="9"/>
      <c r="X7" s="10"/>
      <c r="Y7" s="2"/>
      <c r="Z7" s="2"/>
      <c r="AA7" s="5" t="s">
        <v>36</v>
      </c>
    </row>
    <row r="8" spans="1:289" x14ac:dyDescent="0.25">
      <c r="A8" s="2">
        <v>3</v>
      </c>
      <c r="B8" s="3">
        <v>41640</v>
      </c>
      <c r="C8" s="2" t="s">
        <v>27</v>
      </c>
      <c r="D8" s="2" t="s">
        <v>37</v>
      </c>
      <c r="E8" s="4">
        <v>41635</v>
      </c>
      <c r="F8" s="4">
        <v>42000</v>
      </c>
      <c r="G8" s="2"/>
      <c r="H8" s="2" t="s">
        <v>38</v>
      </c>
      <c r="I8" s="2" t="s">
        <v>39</v>
      </c>
      <c r="J8" s="2" t="s">
        <v>40</v>
      </c>
      <c r="K8" s="2"/>
      <c r="L8" s="2" t="s">
        <v>43</v>
      </c>
      <c r="M8" s="2" t="s">
        <v>49</v>
      </c>
      <c r="N8" s="2" t="s">
        <v>50</v>
      </c>
      <c r="O8" s="2" t="s">
        <v>45</v>
      </c>
      <c r="P8" s="2" t="s">
        <v>48</v>
      </c>
      <c r="Q8" s="2">
        <v>26</v>
      </c>
      <c r="R8" s="2" t="s">
        <v>41</v>
      </c>
      <c r="S8" s="10">
        <v>156.4</v>
      </c>
      <c r="T8" s="2"/>
      <c r="U8" s="12"/>
      <c r="V8" s="2"/>
      <c r="W8" s="9"/>
      <c r="X8" s="10"/>
      <c r="Y8" s="2"/>
      <c r="Z8" s="2"/>
      <c r="AA8" s="5" t="s">
        <v>36</v>
      </c>
    </row>
    <row r="9" spans="1:289" x14ac:dyDescent="0.25">
      <c r="A9" s="2">
        <v>5</v>
      </c>
      <c r="B9" s="3">
        <v>41641</v>
      </c>
      <c r="C9" s="2" t="s">
        <v>27</v>
      </c>
      <c r="D9" s="2" t="s">
        <v>51</v>
      </c>
      <c r="E9" s="4">
        <v>41449</v>
      </c>
      <c r="F9" s="4">
        <v>41814</v>
      </c>
      <c r="G9" s="2" t="s">
        <v>52</v>
      </c>
      <c r="H9" s="2" t="s">
        <v>53</v>
      </c>
      <c r="I9" s="2" t="s">
        <v>54</v>
      </c>
      <c r="J9" s="2" t="s">
        <v>55</v>
      </c>
      <c r="K9" s="2"/>
      <c r="L9" s="2" t="s">
        <v>53</v>
      </c>
      <c r="M9" s="2" t="s">
        <v>54</v>
      </c>
      <c r="N9" s="2" t="s">
        <v>55</v>
      </c>
      <c r="O9" s="2" t="s">
        <v>33</v>
      </c>
      <c r="P9" s="2" t="s">
        <v>34</v>
      </c>
      <c r="Q9" s="2">
        <v>24</v>
      </c>
      <c r="R9" s="2" t="s">
        <v>56</v>
      </c>
      <c r="S9" s="10">
        <v>6331.3</v>
      </c>
      <c r="T9" s="2"/>
      <c r="U9" s="12"/>
      <c r="V9" s="2"/>
      <c r="W9" s="9"/>
      <c r="X9" s="10"/>
      <c r="Y9" s="2"/>
      <c r="Z9" s="2"/>
      <c r="AA9" s="15" t="s">
        <v>36</v>
      </c>
    </row>
    <row r="10" spans="1:289" x14ac:dyDescent="0.25">
      <c r="A10" s="2">
        <v>6</v>
      </c>
      <c r="B10" s="3">
        <v>41642</v>
      </c>
      <c r="C10" s="2" t="s">
        <v>57</v>
      </c>
      <c r="D10" s="2" t="s">
        <v>58</v>
      </c>
      <c r="E10" s="4">
        <v>41488</v>
      </c>
      <c r="F10" s="4">
        <v>41853</v>
      </c>
      <c r="G10" s="2"/>
      <c r="H10" s="2" t="s">
        <v>59</v>
      </c>
      <c r="I10" s="2" t="s">
        <v>60</v>
      </c>
      <c r="J10" s="2" t="s">
        <v>61</v>
      </c>
      <c r="K10" s="2"/>
      <c r="L10" s="2" t="s">
        <v>62</v>
      </c>
      <c r="M10" s="2" t="s">
        <v>63</v>
      </c>
      <c r="N10" s="2" t="s">
        <v>64</v>
      </c>
      <c r="O10" s="2" t="s">
        <v>65</v>
      </c>
      <c r="P10" s="2" t="s">
        <v>34</v>
      </c>
      <c r="Q10" s="2">
        <v>20</v>
      </c>
      <c r="R10" s="2" t="s">
        <v>66</v>
      </c>
      <c r="S10" s="10">
        <v>595.9</v>
      </c>
      <c r="T10" s="2"/>
      <c r="U10" s="12"/>
      <c r="V10" s="2"/>
      <c r="W10" s="10"/>
      <c r="X10" s="10"/>
      <c r="Y10" s="2"/>
      <c r="Z10" s="2"/>
      <c r="AA10" s="5" t="s">
        <v>36</v>
      </c>
    </row>
    <row r="11" spans="1:289" x14ac:dyDescent="0.25">
      <c r="A11" s="2">
        <v>7</v>
      </c>
      <c r="B11" s="3">
        <v>41643</v>
      </c>
      <c r="C11" s="2" t="s">
        <v>57</v>
      </c>
      <c r="D11" s="2" t="s">
        <v>67</v>
      </c>
      <c r="E11" s="4">
        <v>41607</v>
      </c>
      <c r="F11" s="4">
        <v>41972</v>
      </c>
      <c r="G11" s="2" t="s">
        <v>68</v>
      </c>
      <c r="H11" s="2" t="s">
        <v>69</v>
      </c>
      <c r="I11" s="2" t="s">
        <v>70</v>
      </c>
      <c r="J11" s="2" t="s">
        <v>71</v>
      </c>
      <c r="K11" s="2"/>
      <c r="L11" s="2" t="s">
        <v>72</v>
      </c>
      <c r="M11" s="2" t="s">
        <v>73</v>
      </c>
      <c r="N11" s="2" t="s">
        <v>74</v>
      </c>
      <c r="O11" s="2" t="s">
        <v>65</v>
      </c>
      <c r="P11" s="2" t="s">
        <v>34</v>
      </c>
      <c r="Q11" s="2">
        <v>7</v>
      </c>
      <c r="R11" s="2" t="s">
        <v>75</v>
      </c>
      <c r="S11" s="10">
        <v>95</v>
      </c>
      <c r="T11" s="2"/>
      <c r="U11" s="12"/>
      <c r="V11" s="2"/>
      <c r="W11" s="10"/>
      <c r="X11" s="10"/>
      <c r="Y11" s="2"/>
      <c r="Z11" s="2"/>
      <c r="AA11" s="5" t="s">
        <v>36</v>
      </c>
    </row>
    <row r="12" spans="1:289" x14ac:dyDescent="0.25">
      <c r="A12" s="2">
        <v>8</v>
      </c>
      <c r="B12" s="3">
        <v>41644</v>
      </c>
      <c r="C12" s="2" t="s">
        <v>27</v>
      </c>
      <c r="D12" s="2" t="s">
        <v>76</v>
      </c>
      <c r="E12" s="4">
        <v>41430</v>
      </c>
      <c r="F12" s="4">
        <v>41795</v>
      </c>
      <c r="G12" s="2" t="s">
        <v>77</v>
      </c>
      <c r="H12" s="2" t="s">
        <v>78</v>
      </c>
      <c r="I12" s="2" t="s">
        <v>79</v>
      </c>
      <c r="J12" s="2" t="s">
        <v>80</v>
      </c>
      <c r="K12" s="2"/>
      <c r="L12" s="2" t="s">
        <v>81</v>
      </c>
      <c r="M12" s="2" t="s">
        <v>82</v>
      </c>
      <c r="N12" s="2" t="s">
        <v>83</v>
      </c>
      <c r="O12" s="2" t="s">
        <v>45</v>
      </c>
      <c r="P12" s="2" t="s">
        <v>34</v>
      </c>
      <c r="Q12" s="2">
        <v>40</v>
      </c>
      <c r="R12" s="2" t="s">
        <v>84</v>
      </c>
      <c r="S12" s="56" t="s">
        <v>1907</v>
      </c>
      <c r="T12" s="2"/>
      <c r="U12" s="12"/>
      <c r="V12" s="2"/>
      <c r="W12" s="10"/>
      <c r="X12" s="10"/>
      <c r="Y12" s="2"/>
      <c r="Z12" s="2"/>
      <c r="AA12" s="5" t="s">
        <v>36</v>
      </c>
    </row>
    <row r="13" spans="1:289" x14ac:dyDescent="0.25">
      <c r="A13" s="2">
        <v>10</v>
      </c>
      <c r="B13" s="3">
        <v>41644</v>
      </c>
      <c r="C13" s="2" t="s">
        <v>27</v>
      </c>
      <c r="D13" s="2" t="s">
        <v>85</v>
      </c>
      <c r="E13" s="4">
        <v>41282</v>
      </c>
      <c r="F13" s="4">
        <v>41647</v>
      </c>
      <c r="G13" s="2" t="s">
        <v>86</v>
      </c>
      <c r="H13" s="2" t="s">
        <v>87</v>
      </c>
      <c r="I13" s="2" t="s">
        <v>88</v>
      </c>
      <c r="J13" s="2" t="s">
        <v>89</v>
      </c>
      <c r="K13" s="2"/>
      <c r="L13" s="2" t="s">
        <v>90</v>
      </c>
      <c r="M13" s="2" t="s">
        <v>70</v>
      </c>
      <c r="N13" s="2" t="s">
        <v>91</v>
      </c>
      <c r="O13" s="2" t="s">
        <v>45</v>
      </c>
      <c r="P13" s="2" t="s">
        <v>34</v>
      </c>
      <c r="Q13" s="2">
        <v>7</v>
      </c>
      <c r="R13" s="2" t="s">
        <v>92</v>
      </c>
      <c r="S13" s="10">
        <v>91</v>
      </c>
      <c r="T13" s="2"/>
      <c r="U13" s="12"/>
      <c r="V13" s="2"/>
      <c r="W13" s="10"/>
      <c r="X13" s="10"/>
      <c r="Y13" s="2"/>
      <c r="Z13" s="2"/>
      <c r="AA13" s="5" t="s">
        <v>36</v>
      </c>
    </row>
    <row r="14" spans="1:289" x14ac:dyDescent="0.25">
      <c r="A14" s="2">
        <v>10</v>
      </c>
      <c r="B14" s="3">
        <v>41644</v>
      </c>
      <c r="C14" s="2" t="s">
        <v>27</v>
      </c>
      <c r="D14" s="2" t="s">
        <v>85</v>
      </c>
      <c r="E14" s="4">
        <v>41282</v>
      </c>
      <c r="F14" s="4">
        <v>41647</v>
      </c>
      <c r="G14" s="2" t="s">
        <v>86</v>
      </c>
      <c r="H14" s="2" t="s">
        <v>87</v>
      </c>
      <c r="I14" s="2" t="s">
        <v>88</v>
      </c>
      <c r="J14" s="2" t="s">
        <v>89</v>
      </c>
      <c r="K14" s="2"/>
      <c r="L14" s="2" t="s">
        <v>70</v>
      </c>
      <c r="M14" s="2" t="s">
        <v>93</v>
      </c>
      <c r="N14" s="2" t="s">
        <v>94</v>
      </c>
      <c r="O14" s="2" t="s">
        <v>45</v>
      </c>
      <c r="P14" s="2" t="s">
        <v>48</v>
      </c>
      <c r="Q14" s="2">
        <v>23</v>
      </c>
      <c r="R14" s="2" t="s">
        <v>92</v>
      </c>
      <c r="S14" s="10">
        <v>71.5</v>
      </c>
      <c r="T14" s="2"/>
      <c r="U14" s="12"/>
      <c r="V14" s="2"/>
      <c r="W14" s="10"/>
      <c r="X14" s="10"/>
      <c r="Y14" s="2"/>
      <c r="Z14" s="2"/>
      <c r="AA14" s="5" t="s">
        <v>36</v>
      </c>
    </row>
    <row r="15" spans="1:289" x14ac:dyDescent="0.25">
      <c r="A15" s="2">
        <v>11</v>
      </c>
      <c r="B15" s="3">
        <v>41644</v>
      </c>
      <c r="C15" s="2" t="s">
        <v>27</v>
      </c>
      <c r="D15" s="2" t="s">
        <v>96</v>
      </c>
      <c r="E15" s="4">
        <v>41277</v>
      </c>
      <c r="F15" s="4">
        <v>41642</v>
      </c>
      <c r="G15" s="2" t="s">
        <v>97</v>
      </c>
      <c r="H15" s="2" t="s">
        <v>98</v>
      </c>
      <c r="I15" s="2" t="s">
        <v>99</v>
      </c>
      <c r="J15" s="2" t="s">
        <v>100</v>
      </c>
      <c r="K15" s="2"/>
      <c r="L15" s="2" t="s">
        <v>101</v>
      </c>
      <c r="M15" s="2" t="s">
        <v>102</v>
      </c>
      <c r="N15" s="2" t="s">
        <v>103</v>
      </c>
      <c r="O15" s="2" t="s">
        <v>45</v>
      </c>
      <c r="P15" s="2" t="s">
        <v>34</v>
      </c>
      <c r="Q15" s="2">
        <v>57</v>
      </c>
      <c r="R15" s="2" t="s">
        <v>104</v>
      </c>
      <c r="S15" s="10">
        <v>170.5</v>
      </c>
      <c r="T15" s="2"/>
      <c r="U15" s="12"/>
      <c r="V15" s="2"/>
      <c r="W15" s="10"/>
      <c r="X15" s="10"/>
      <c r="Y15" s="2"/>
      <c r="Z15" s="2"/>
      <c r="AA15" s="5" t="s">
        <v>36</v>
      </c>
    </row>
    <row r="16" spans="1:289" x14ac:dyDescent="0.25">
      <c r="A16" s="2">
        <v>11</v>
      </c>
      <c r="B16" s="3">
        <v>41644</v>
      </c>
      <c r="C16" s="2" t="s">
        <v>27</v>
      </c>
      <c r="D16" s="2" t="s">
        <v>96</v>
      </c>
      <c r="E16" s="4">
        <v>41277</v>
      </c>
      <c r="F16" s="4">
        <v>41642</v>
      </c>
      <c r="G16" s="2" t="s">
        <v>97</v>
      </c>
      <c r="H16" s="2" t="s">
        <v>98</v>
      </c>
      <c r="I16" s="2" t="s">
        <v>99</v>
      </c>
      <c r="J16" s="2" t="s">
        <v>100</v>
      </c>
      <c r="K16" s="2"/>
      <c r="L16" s="2" t="s">
        <v>98</v>
      </c>
      <c r="M16" s="2" t="s">
        <v>99</v>
      </c>
      <c r="N16" s="2" t="s">
        <v>100</v>
      </c>
      <c r="O16" s="2" t="s">
        <v>33</v>
      </c>
      <c r="P16" s="2" t="s">
        <v>34</v>
      </c>
      <c r="Q16" s="2">
        <v>57</v>
      </c>
      <c r="R16" s="2" t="s">
        <v>104</v>
      </c>
      <c r="S16" s="10">
        <v>130.80000000000001</v>
      </c>
      <c r="T16" s="2"/>
      <c r="U16" s="12"/>
      <c r="V16" s="2"/>
      <c r="W16" s="10"/>
      <c r="X16" s="10"/>
      <c r="Y16" s="2"/>
      <c r="Z16" s="2"/>
      <c r="AA16" s="5" t="s">
        <v>36</v>
      </c>
    </row>
    <row r="17" spans="1:27" x14ac:dyDescent="0.25">
      <c r="A17" s="2">
        <v>12</v>
      </c>
      <c r="B17" s="3">
        <v>41645</v>
      </c>
      <c r="C17" s="2" t="s">
        <v>27</v>
      </c>
      <c r="D17" s="2" t="s">
        <v>105</v>
      </c>
      <c r="E17" s="4">
        <v>41470</v>
      </c>
      <c r="F17" s="4">
        <v>41835</v>
      </c>
      <c r="G17" s="2" t="s">
        <v>106</v>
      </c>
      <c r="H17" s="2" t="s">
        <v>107</v>
      </c>
      <c r="I17" s="2" t="s">
        <v>108</v>
      </c>
      <c r="J17" s="2" t="s">
        <v>109</v>
      </c>
      <c r="K17" s="2"/>
      <c r="L17" s="2" t="s">
        <v>110</v>
      </c>
      <c r="M17" s="2" t="s">
        <v>111</v>
      </c>
      <c r="N17" s="2" t="s">
        <v>112</v>
      </c>
      <c r="O17" s="2" t="s">
        <v>45</v>
      </c>
      <c r="P17" s="2" t="s">
        <v>48</v>
      </c>
      <c r="Q17" s="2">
        <v>25</v>
      </c>
      <c r="R17" s="2" t="s">
        <v>113</v>
      </c>
      <c r="S17" s="56" t="s">
        <v>1907</v>
      </c>
      <c r="T17" s="2"/>
      <c r="U17" s="12"/>
      <c r="V17" s="2"/>
      <c r="W17" s="10"/>
      <c r="X17" s="10"/>
      <c r="Y17" s="2"/>
      <c r="Z17" s="2"/>
      <c r="AA17" s="5" t="s">
        <v>36</v>
      </c>
    </row>
    <row r="18" spans="1:27" x14ac:dyDescent="0.25">
      <c r="A18" s="2">
        <v>13</v>
      </c>
      <c r="B18" s="3">
        <v>41645</v>
      </c>
      <c r="C18" s="2" t="s">
        <v>27</v>
      </c>
      <c r="D18" s="2" t="s">
        <v>114</v>
      </c>
      <c r="E18" s="4">
        <v>41608</v>
      </c>
      <c r="F18" s="4">
        <v>41973</v>
      </c>
      <c r="G18" s="2" t="s">
        <v>115</v>
      </c>
      <c r="H18" s="2" t="s">
        <v>95</v>
      </c>
      <c r="I18" s="2" t="s">
        <v>116</v>
      </c>
      <c r="J18" s="2" t="s">
        <v>117</v>
      </c>
      <c r="K18" s="2"/>
      <c r="L18" s="2" t="s">
        <v>118</v>
      </c>
      <c r="M18" s="2" t="s">
        <v>119</v>
      </c>
      <c r="N18" s="2" t="s">
        <v>120</v>
      </c>
      <c r="O18" s="2" t="s">
        <v>45</v>
      </c>
      <c r="P18" s="2" t="s">
        <v>34</v>
      </c>
      <c r="Q18" s="2">
        <v>40</v>
      </c>
      <c r="R18" s="2" t="s">
        <v>121</v>
      </c>
      <c r="S18" s="10">
        <v>104</v>
      </c>
      <c r="T18" s="2"/>
      <c r="U18" s="12"/>
      <c r="V18" s="2"/>
      <c r="W18" s="10"/>
      <c r="X18" s="10"/>
      <c r="Y18" s="2"/>
      <c r="Z18" s="2"/>
      <c r="AA18" s="5" t="s">
        <v>36</v>
      </c>
    </row>
    <row r="19" spans="1:27" x14ac:dyDescent="0.25">
      <c r="A19" s="2">
        <v>13</v>
      </c>
      <c r="B19" s="3">
        <v>41645</v>
      </c>
      <c r="C19" s="2" t="s">
        <v>27</v>
      </c>
      <c r="D19" s="2" t="s">
        <v>114</v>
      </c>
      <c r="E19" s="4">
        <v>41608</v>
      </c>
      <c r="F19" s="4">
        <v>41973</v>
      </c>
      <c r="G19" s="2" t="s">
        <v>115</v>
      </c>
      <c r="H19" s="2" t="s">
        <v>95</v>
      </c>
      <c r="I19" s="2" t="s">
        <v>116</v>
      </c>
      <c r="J19" s="2" t="s">
        <v>117</v>
      </c>
      <c r="K19" s="2"/>
      <c r="L19" s="2" t="s">
        <v>122</v>
      </c>
      <c r="M19" s="2" t="s">
        <v>119</v>
      </c>
      <c r="N19" s="2" t="s">
        <v>123</v>
      </c>
      <c r="O19" s="2" t="s">
        <v>45</v>
      </c>
      <c r="P19" s="2" t="s">
        <v>48</v>
      </c>
      <c r="Q19" s="2">
        <v>21</v>
      </c>
      <c r="R19" s="2" t="s">
        <v>121</v>
      </c>
      <c r="S19" s="10">
        <v>86.5</v>
      </c>
      <c r="T19" s="2"/>
      <c r="U19" s="12"/>
      <c r="V19" s="2"/>
      <c r="W19" s="10"/>
      <c r="X19" s="10"/>
      <c r="Y19" s="2"/>
      <c r="Z19" s="2"/>
      <c r="AA19" s="5" t="s">
        <v>36</v>
      </c>
    </row>
    <row r="20" spans="1:27" x14ac:dyDescent="0.25">
      <c r="A20" s="2">
        <v>14</v>
      </c>
      <c r="B20" s="3">
        <v>41646</v>
      </c>
      <c r="C20" s="2" t="s">
        <v>27</v>
      </c>
      <c r="D20" s="2" t="s">
        <v>124</v>
      </c>
      <c r="E20" s="4">
        <v>41379</v>
      </c>
      <c r="F20" s="4">
        <v>41744</v>
      </c>
      <c r="G20" s="2" t="s">
        <v>125</v>
      </c>
      <c r="H20" s="2" t="s">
        <v>126</v>
      </c>
      <c r="I20" s="2" t="s">
        <v>127</v>
      </c>
      <c r="J20" s="2" t="s">
        <v>128</v>
      </c>
      <c r="K20" s="2"/>
      <c r="L20" s="2" t="s">
        <v>129</v>
      </c>
      <c r="M20" s="2" t="s">
        <v>130</v>
      </c>
      <c r="N20" s="2" t="s">
        <v>131</v>
      </c>
      <c r="O20" s="2" t="s">
        <v>45</v>
      </c>
      <c r="P20" s="2" t="s">
        <v>48</v>
      </c>
      <c r="Q20" s="2">
        <v>40</v>
      </c>
      <c r="R20" s="2" t="s">
        <v>132</v>
      </c>
      <c r="S20" s="10">
        <v>78.5</v>
      </c>
      <c r="T20" s="2"/>
      <c r="U20" s="12"/>
      <c r="V20" s="2"/>
      <c r="W20" s="10"/>
      <c r="X20" s="10"/>
      <c r="Y20" s="2"/>
      <c r="Z20" s="2"/>
      <c r="AA20" s="5" t="s">
        <v>36</v>
      </c>
    </row>
    <row r="21" spans="1:27" x14ac:dyDescent="0.25">
      <c r="A21" s="2">
        <v>15</v>
      </c>
      <c r="B21" s="3">
        <v>41646</v>
      </c>
      <c r="C21" s="2" t="s">
        <v>27</v>
      </c>
      <c r="D21" s="2" t="s">
        <v>133</v>
      </c>
      <c r="E21" s="4">
        <v>41614</v>
      </c>
      <c r="F21" s="4">
        <v>41979</v>
      </c>
      <c r="G21" s="2" t="s">
        <v>134</v>
      </c>
      <c r="H21" s="2" t="s">
        <v>135</v>
      </c>
      <c r="I21" s="2" t="s">
        <v>136</v>
      </c>
      <c r="J21" s="2" t="s">
        <v>137</v>
      </c>
      <c r="K21" s="2"/>
      <c r="L21" s="2" t="s">
        <v>135</v>
      </c>
      <c r="M21" s="2" t="s">
        <v>136</v>
      </c>
      <c r="N21" s="2" t="s">
        <v>137</v>
      </c>
      <c r="O21" s="2" t="s">
        <v>33</v>
      </c>
      <c r="P21" s="2" t="s">
        <v>34</v>
      </c>
      <c r="Q21" s="2">
        <v>63</v>
      </c>
      <c r="R21" s="2" t="s">
        <v>138</v>
      </c>
      <c r="S21" s="10">
        <v>6190.2</v>
      </c>
      <c r="T21" s="2"/>
      <c r="U21" s="12"/>
      <c r="V21" s="2"/>
      <c r="W21" s="10"/>
      <c r="X21" s="10"/>
      <c r="Y21" s="2"/>
      <c r="Z21" s="2"/>
      <c r="AA21" s="5" t="s">
        <v>36</v>
      </c>
    </row>
    <row r="22" spans="1:27" x14ac:dyDescent="0.25">
      <c r="A22" s="2">
        <v>16</v>
      </c>
      <c r="B22" s="3">
        <v>41646</v>
      </c>
      <c r="C22" s="2" t="s">
        <v>27</v>
      </c>
      <c r="D22" s="2" t="s">
        <v>139</v>
      </c>
      <c r="E22" s="4">
        <v>41536</v>
      </c>
      <c r="F22" s="4">
        <v>41901</v>
      </c>
      <c r="G22" s="2" t="s">
        <v>140</v>
      </c>
      <c r="H22" s="2" t="s">
        <v>141</v>
      </c>
      <c r="I22" s="2" t="s">
        <v>142</v>
      </c>
      <c r="J22" s="2" t="s">
        <v>143</v>
      </c>
      <c r="K22" s="2"/>
      <c r="L22" s="2" t="s">
        <v>141</v>
      </c>
      <c r="M22" s="2" t="s">
        <v>142</v>
      </c>
      <c r="N22" s="2" t="s">
        <v>143</v>
      </c>
      <c r="O22" s="2" t="s">
        <v>33</v>
      </c>
      <c r="P22" s="2" t="s">
        <v>34</v>
      </c>
      <c r="Q22" s="2">
        <v>40</v>
      </c>
      <c r="R22" s="2" t="s">
        <v>144</v>
      </c>
      <c r="S22" s="10">
        <v>120.8</v>
      </c>
      <c r="T22" s="2"/>
      <c r="U22" s="12"/>
      <c r="V22" s="2"/>
      <c r="W22" s="10"/>
      <c r="X22" s="10"/>
      <c r="Y22" s="2"/>
      <c r="Z22" s="2"/>
      <c r="AA22" s="5" t="s">
        <v>36</v>
      </c>
    </row>
    <row r="23" spans="1:27" x14ac:dyDescent="0.25">
      <c r="A23" s="2">
        <v>17</v>
      </c>
      <c r="B23" s="3">
        <v>41646</v>
      </c>
      <c r="C23" s="2" t="s">
        <v>145</v>
      </c>
      <c r="D23" s="2" t="s">
        <v>146</v>
      </c>
      <c r="E23" s="4">
        <v>41384</v>
      </c>
      <c r="F23" s="4">
        <v>41749</v>
      </c>
      <c r="G23" s="2" t="s">
        <v>147</v>
      </c>
      <c r="H23" s="2" t="s">
        <v>148</v>
      </c>
      <c r="I23" s="2" t="s">
        <v>149</v>
      </c>
      <c r="J23" s="2" t="s">
        <v>150</v>
      </c>
      <c r="K23" s="2"/>
      <c r="L23" s="2" t="s">
        <v>151</v>
      </c>
      <c r="M23" s="2" t="s">
        <v>152</v>
      </c>
      <c r="N23" s="2" t="s">
        <v>153</v>
      </c>
      <c r="O23" s="2" t="s">
        <v>45</v>
      </c>
      <c r="P23" s="2" t="s">
        <v>48</v>
      </c>
      <c r="Q23" s="2">
        <v>14</v>
      </c>
      <c r="R23" s="2" t="s">
        <v>154</v>
      </c>
      <c r="S23" s="10">
        <v>559.51</v>
      </c>
      <c r="T23" s="2"/>
      <c r="U23" s="12"/>
      <c r="V23" s="2"/>
      <c r="W23" s="10"/>
      <c r="X23" s="10"/>
      <c r="Y23" s="2"/>
      <c r="Z23" s="2"/>
      <c r="AA23" s="5" t="s">
        <v>36</v>
      </c>
    </row>
    <row r="24" spans="1:27" x14ac:dyDescent="0.25">
      <c r="A24" s="2">
        <v>19</v>
      </c>
      <c r="B24" s="3">
        <v>41647</v>
      </c>
      <c r="C24" s="2" t="s">
        <v>27</v>
      </c>
      <c r="D24" s="2" t="s">
        <v>155</v>
      </c>
      <c r="E24" s="4">
        <v>41647</v>
      </c>
      <c r="F24" s="4">
        <v>42012</v>
      </c>
      <c r="G24" s="2" t="s">
        <v>156</v>
      </c>
      <c r="H24" s="2" t="s">
        <v>157</v>
      </c>
      <c r="I24" s="2" t="s">
        <v>158</v>
      </c>
      <c r="J24" s="2" t="s">
        <v>159</v>
      </c>
      <c r="K24" s="2"/>
      <c r="L24" s="2" t="s">
        <v>160</v>
      </c>
      <c r="M24" s="2" t="s">
        <v>158</v>
      </c>
      <c r="N24" s="2" t="s">
        <v>161</v>
      </c>
      <c r="O24" s="2" t="s">
        <v>45</v>
      </c>
      <c r="P24" s="2" t="s">
        <v>34</v>
      </c>
      <c r="Q24" s="2">
        <v>20</v>
      </c>
      <c r="R24" s="2" t="s">
        <v>162</v>
      </c>
      <c r="S24" s="10">
        <v>2037.7</v>
      </c>
      <c r="T24" s="2"/>
      <c r="U24" s="12"/>
      <c r="V24" s="2"/>
      <c r="W24" s="10"/>
      <c r="X24" s="10"/>
      <c r="Y24" s="2"/>
      <c r="Z24" s="2"/>
      <c r="AA24" s="5" t="s">
        <v>36</v>
      </c>
    </row>
    <row r="25" spans="1:27" x14ac:dyDescent="0.25">
      <c r="A25" s="2">
        <v>20</v>
      </c>
      <c r="B25" s="3">
        <v>41647</v>
      </c>
      <c r="C25" s="2" t="s">
        <v>57</v>
      </c>
      <c r="D25" s="2" t="s">
        <v>163</v>
      </c>
      <c r="E25" s="4">
        <v>41620</v>
      </c>
      <c r="F25" s="4">
        <v>41985</v>
      </c>
      <c r="G25" s="2" t="s">
        <v>164</v>
      </c>
      <c r="H25" s="2" t="s">
        <v>165</v>
      </c>
      <c r="I25" s="2" t="s">
        <v>166</v>
      </c>
      <c r="J25" s="2" t="s">
        <v>167</v>
      </c>
      <c r="K25" s="2"/>
      <c r="L25" s="2" t="s">
        <v>168</v>
      </c>
      <c r="M25" s="2" t="s">
        <v>169</v>
      </c>
      <c r="N25" s="2" t="s">
        <v>170</v>
      </c>
      <c r="O25" s="2" t="s">
        <v>65</v>
      </c>
      <c r="P25" s="2" t="s">
        <v>34</v>
      </c>
      <c r="Q25" s="2">
        <v>65</v>
      </c>
      <c r="R25" s="2" t="s">
        <v>171</v>
      </c>
      <c r="S25" s="10">
        <v>169</v>
      </c>
      <c r="T25" s="2"/>
      <c r="U25" s="12"/>
      <c r="V25" s="2"/>
      <c r="W25" s="10"/>
      <c r="X25" s="10"/>
      <c r="Y25" s="2"/>
      <c r="Z25" s="2"/>
      <c r="AA25" s="5" t="s">
        <v>36</v>
      </c>
    </row>
    <row r="26" spans="1:27" x14ac:dyDescent="0.25">
      <c r="A26" s="2">
        <v>21</v>
      </c>
      <c r="B26" s="3">
        <v>41648</v>
      </c>
      <c r="C26" s="2" t="s">
        <v>57</v>
      </c>
      <c r="D26" s="2" t="s">
        <v>172</v>
      </c>
      <c r="E26" s="4">
        <v>41450</v>
      </c>
      <c r="F26" s="4">
        <v>41815</v>
      </c>
      <c r="G26" s="2" t="s">
        <v>173</v>
      </c>
      <c r="H26" s="2" t="s">
        <v>174</v>
      </c>
      <c r="I26" s="2" t="s">
        <v>175</v>
      </c>
      <c r="J26" s="2" t="s">
        <v>176</v>
      </c>
      <c r="K26" s="2"/>
      <c r="L26" s="2" t="s">
        <v>177</v>
      </c>
      <c r="M26" s="2" t="s">
        <v>178</v>
      </c>
      <c r="N26" s="2" t="s">
        <v>179</v>
      </c>
      <c r="O26" s="2" t="s">
        <v>65</v>
      </c>
      <c r="P26" s="2" t="s">
        <v>34</v>
      </c>
      <c r="Q26" s="2">
        <v>1</v>
      </c>
      <c r="R26" s="2" t="s">
        <v>180</v>
      </c>
      <c r="S26" s="56" t="s">
        <v>1907</v>
      </c>
      <c r="T26" s="2"/>
      <c r="U26" s="12"/>
      <c r="V26" s="2"/>
      <c r="W26" s="10"/>
      <c r="X26" s="10"/>
      <c r="Y26" s="2"/>
      <c r="Z26" s="2"/>
      <c r="AA26" s="5" t="s">
        <v>36</v>
      </c>
    </row>
    <row r="27" spans="1:27" x14ac:dyDescent="0.25">
      <c r="A27" s="2">
        <v>21</v>
      </c>
      <c r="B27" s="3">
        <v>41648</v>
      </c>
      <c r="C27" s="2" t="s">
        <v>57</v>
      </c>
      <c r="D27" s="2" t="s">
        <v>172</v>
      </c>
      <c r="E27" s="4">
        <v>41450</v>
      </c>
      <c r="F27" s="4">
        <v>41815</v>
      </c>
      <c r="G27" s="2" t="s">
        <v>173</v>
      </c>
      <c r="H27" s="2" t="s">
        <v>174</v>
      </c>
      <c r="I27" s="2" t="s">
        <v>175</v>
      </c>
      <c r="J27" s="2" t="s">
        <v>176</v>
      </c>
      <c r="K27" s="2"/>
      <c r="L27" s="2" t="s">
        <v>174</v>
      </c>
      <c r="M27" s="2" t="s">
        <v>181</v>
      </c>
      <c r="N27" s="2" t="s">
        <v>182</v>
      </c>
      <c r="O27" s="2" t="s">
        <v>65</v>
      </c>
      <c r="P27" s="2" t="s">
        <v>48</v>
      </c>
      <c r="Q27" s="2">
        <v>12</v>
      </c>
      <c r="R27" s="2" t="s">
        <v>180</v>
      </c>
      <c r="S27" s="56" t="s">
        <v>1907</v>
      </c>
      <c r="T27" s="2"/>
      <c r="U27" s="12"/>
      <c r="V27" s="2"/>
      <c r="W27" s="10"/>
      <c r="X27" s="10"/>
      <c r="Y27" s="2"/>
      <c r="Z27" s="2"/>
      <c r="AA27" s="5" t="s">
        <v>36</v>
      </c>
    </row>
    <row r="28" spans="1:27" x14ac:dyDescent="0.25">
      <c r="A28" s="2">
        <v>22</v>
      </c>
      <c r="B28" s="3">
        <v>41648</v>
      </c>
      <c r="C28" s="2" t="s">
        <v>57</v>
      </c>
      <c r="D28" s="2" t="s">
        <v>184</v>
      </c>
      <c r="E28" s="4">
        <v>41327</v>
      </c>
      <c r="F28" s="4">
        <v>41692</v>
      </c>
      <c r="G28" s="2" t="s">
        <v>185</v>
      </c>
      <c r="H28" s="2" t="s">
        <v>186</v>
      </c>
      <c r="I28" s="2" t="s">
        <v>187</v>
      </c>
      <c r="J28" s="2" t="s">
        <v>188</v>
      </c>
      <c r="K28" s="2"/>
      <c r="L28" s="2" t="s">
        <v>177</v>
      </c>
      <c r="M28" s="2" t="s">
        <v>189</v>
      </c>
      <c r="N28" s="2" t="s">
        <v>190</v>
      </c>
      <c r="O28" s="2" t="s">
        <v>65</v>
      </c>
      <c r="P28" s="2" t="s">
        <v>48</v>
      </c>
      <c r="Q28" s="2">
        <v>37</v>
      </c>
      <c r="R28" s="2" t="s">
        <v>191</v>
      </c>
      <c r="S28" s="10">
        <v>201.8</v>
      </c>
      <c r="T28" s="2"/>
      <c r="U28" s="12"/>
      <c r="V28" s="2"/>
      <c r="W28" s="10"/>
      <c r="X28" s="10"/>
      <c r="Y28" s="2"/>
      <c r="Z28" s="2"/>
      <c r="AA28" s="5" t="s">
        <v>36</v>
      </c>
    </row>
    <row r="29" spans="1:27" x14ac:dyDescent="0.25">
      <c r="A29" s="2">
        <v>23</v>
      </c>
      <c r="B29" s="3">
        <v>41648</v>
      </c>
      <c r="C29" s="2" t="s">
        <v>27</v>
      </c>
      <c r="D29" s="2" t="s">
        <v>192</v>
      </c>
      <c r="E29" s="4">
        <v>41360</v>
      </c>
      <c r="F29" s="4">
        <v>41725</v>
      </c>
      <c r="G29" s="2" t="s">
        <v>193</v>
      </c>
      <c r="H29" s="2" t="s">
        <v>194</v>
      </c>
      <c r="I29" s="2" t="s">
        <v>69</v>
      </c>
      <c r="J29" s="2" t="s">
        <v>195</v>
      </c>
      <c r="K29" s="2"/>
      <c r="L29" s="2" t="s">
        <v>196</v>
      </c>
      <c r="M29" s="2" t="s">
        <v>197</v>
      </c>
      <c r="N29" s="2" t="s">
        <v>198</v>
      </c>
      <c r="O29" s="2" t="s">
        <v>45</v>
      </c>
      <c r="P29" s="2" t="s">
        <v>48</v>
      </c>
      <c r="Q29" s="2">
        <v>60</v>
      </c>
      <c r="R29" s="2" t="s">
        <v>199</v>
      </c>
      <c r="S29" s="10">
        <v>507.3</v>
      </c>
      <c r="T29" s="2"/>
      <c r="U29" s="12"/>
      <c r="V29" s="2"/>
      <c r="W29" s="10"/>
      <c r="X29" s="10"/>
      <c r="Y29" s="2"/>
      <c r="Z29" s="2"/>
      <c r="AA29" s="5" t="s">
        <v>36</v>
      </c>
    </row>
    <row r="30" spans="1:27" x14ac:dyDescent="0.25">
      <c r="A30" s="2">
        <v>23</v>
      </c>
      <c r="B30" s="3">
        <v>41648</v>
      </c>
      <c r="C30" s="2" t="s">
        <v>27</v>
      </c>
      <c r="D30" s="2" t="s">
        <v>192</v>
      </c>
      <c r="E30" s="4">
        <v>41360</v>
      </c>
      <c r="F30" s="4">
        <v>41725</v>
      </c>
      <c r="G30" s="2" t="s">
        <v>193</v>
      </c>
      <c r="H30" s="2" t="s">
        <v>194</v>
      </c>
      <c r="I30" s="2" t="s">
        <v>69</v>
      </c>
      <c r="J30" s="2" t="s">
        <v>195</v>
      </c>
      <c r="K30" s="2"/>
      <c r="L30" s="2" t="s">
        <v>200</v>
      </c>
      <c r="M30" s="2" t="s">
        <v>201</v>
      </c>
      <c r="N30" s="2" t="s">
        <v>202</v>
      </c>
      <c r="O30" s="2" t="s">
        <v>45</v>
      </c>
      <c r="P30" s="2" t="s">
        <v>48</v>
      </c>
      <c r="Q30" s="2">
        <v>60</v>
      </c>
      <c r="R30" s="2" t="s">
        <v>199</v>
      </c>
      <c r="S30" s="10">
        <v>358.17</v>
      </c>
      <c r="T30" s="2"/>
      <c r="U30" s="12"/>
      <c r="V30" s="2"/>
      <c r="W30" s="10"/>
      <c r="X30" s="10"/>
      <c r="Y30" s="2"/>
      <c r="Z30" s="2"/>
      <c r="AA30" s="5" t="s">
        <v>36</v>
      </c>
    </row>
    <row r="31" spans="1:27" x14ac:dyDescent="0.25">
      <c r="A31" s="2">
        <v>23</v>
      </c>
      <c r="B31" s="3">
        <v>41648</v>
      </c>
      <c r="C31" s="2" t="s">
        <v>27</v>
      </c>
      <c r="D31" s="2" t="s">
        <v>192</v>
      </c>
      <c r="E31" s="4">
        <v>41360</v>
      </c>
      <c r="F31" s="4">
        <v>41725</v>
      </c>
      <c r="G31" s="2" t="s">
        <v>193</v>
      </c>
      <c r="H31" s="2" t="s">
        <v>194</v>
      </c>
      <c r="I31" s="2" t="s">
        <v>69</v>
      </c>
      <c r="J31" s="2" t="s">
        <v>195</v>
      </c>
      <c r="K31" s="2"/>
      <c r="L31" s="2" t="s">
        <v>194</v>
      </c>
      <c r="M31" s="2" t="s">
        <v>69</v>
      </c>
      <c r="N31" s="2" t="s">
        <v>203</v>
      </c>
      <c r="O31" s="2" t="s">
        <v>45</v>
      </c>
      <c r="P31" s="2" t="s">
        <v>48</v>
      </c>
      <c r="Q31" s="2">
        <v>24</v>
      </c>
      <c r="R31" s="2" t="s">
        <v>199</v>
      </c>
      <c r="S31" s="10">
        <v>134.30000000000001</v>
      </c>
      <c r="T31" s="2"/>
      <c r="U31" s="12"/>
      <c r="V31" s="2"/>
      <c r="W31" s="10"/>
      <c r="X31" s="10"/>
      <c r="Y31" s="2"/>
      <c r="Z31" s="2"/>
      <c r="AA31" s="5" t="s">
        <v>36</v>
      </c>
    </row>
    <row r="32" spans="1:27" x14ac:dyDescent="0.25">
      <c r="A32" s="2">
        <v>26</v>
      </c>
      <c r="B32" s="3">
        <v>41649</v>
      </c>
      <c r="C32" s="2" t="s">
        <v>57</v>
      </c>
      <c r="D32" s="2" t="s">
        <v>204</v>
      </c>
      <c r="E32" s="4">
        <v>41621</v>
      </c>
      <c r="F32" s="4">
        <v>41986</v>
      </c>
      <c r="G32" s="2"/>
      <c r="H32" s="2" t="s">
        <v>205</v>
      </c>
      <c r="I32" s="2" t="s">
        <v>206</v>
      </c>
      <c r="J32" s="2" t="s">
        <v>207</v>
      </c>
      <c r="K32" s="2"/>
      <c r="L32" s="2" t="s">
        <v>54</v>
      </c>
      <c r="M32" s="2" t="s">
        <v>208</v>
      </c>
      <c r="N32" s="2" t="s">
        <v>209</v>
      </c>
      <c r="O32" s="2" t="s">
        <v>65</v>
      </c>
      <c r="P32" s="2" t="s">
        <v>34</v>
      </c>
      <c r="Q32" s="2">
        <v>16</v>
      </c>
      <c r="R32" s="2" t="s">
        <v>210</v>
      </c>
      <c r="S32" s="10">
        <v>5716</v>
      </c>
      <c r="T32" s="2"/>
      <c r="U32" s="12"/>
      <c r="V32" s="2"/>
      <c r="W32" s="10"/>
      <c r="X32" s="10"/>
      <c r="Y32" s="2"/>
      <c r="Z32" s="2"/>
      <c r="AA32" s="5" t="s">
        <v>36</v>
      </c>
    </row>
    <row r="33" spans="1:27" x14ac:dyDescent="0.25">
      <c r="A33" s="2">
        <v>29</v>
      </c>
      <c r="B33" s="3">
        <v>41651</v>
      </c>
      <c r="C33" s="2" t="s">
        <v>27</v>
      </c>
      <c r="D33" s="2" t="s">
        <v>212</v>
      </c>
      <c r="E33" s="4">
        <v>41647</v>
      </c>
      <c r="F33" s="4">
        <v>42012</v>
      </c>
      <c r="G33" s="2" t="s">
        <v>213</v>
      </c>
      <c r="H33" s="2" t="s">
        <v>214</v>
      </c>
      <c r="I33" s="2" t="s">
        <v>54</v>
      </c>
      <c r="J33" s="2" t="s">
        <v>215</v>
      </c>
      <c r="K33" s="2"/>
      <c r="L33" s="2" t="s">
        <v>216</v>
      </c>
      <c r="M33" s="2" t="s">
        <v>217</v>
      </c>
      <c r="N33" s="2" t="s">
        <v>218</v>
      </c>
      <c r="O33" s="2" t="s">
        <v>45</v>
      </c>
      <c r="P33" s="2" t="s">
        <v>34</v>
      </c>
      <c r="Q33" s="2">
        <v>14</v>
      </c>
      <c r="R33" s="2" t="s">
        <v>219</v>
      </c>
      <c r="S33" s="10">
        <v>159</v>
      </c>
      <c r="T33" s="2"/>
      <c r="U33" s="12"/>
      <c r="V33" s="2"/>
      <c r="W33" s="10"/>
      <c r="X33" s="10"/>
      <c r="Y33" s="2"/>
      <c r="Z33" s="2"/>
      <c r="AA33" s="5" t="s">
        <v>36</v>
      </c>
    </row>
    <row r="34" spans="1:27" x14ac:dyDescent="0.25">
      <c r="A34" s="2">
        <v>30</v>
      </c>
      <c r="B34" s="3">
        <v>41651</v>
      </c>
      <c r="C34" s="2" t="s">
        <v>27</v>
      </c>
      <c r="D34" s="2" t="s">
        <v>220</v>
      </c>
      <c r="E34" s="4">
        <v>41520</v>
      </c>
      <c r="F34" s="4">
        <v>41885</v>
      </c>
      <c r="G34" s="2" t="s">
        <v>221</v>
      </c>
      <c r="H34" s="2" t="s">
        <v>222</v>
      </c>
      <c r="I34" s="2" t="s">
        <v>223</v>
      </c>
      <c r="J34" s="2" t="s">
        <v>224</v>
      </c>
      <c r="K34" s="2"/>
      <c r="L34" s="2" t="s">
        <v>225</v>
      </c>
      <c r="M34" s="2" t="s">
        <v>226</v>
      </c>
      <c r="N34" s="2" t="s">
        <v>227</v>
      </c>
      <c r="O34" s="2" t="s">
        <v>45</v>
      </c>
      <c r="P34" s="2" t="s">
        <v>34</v>
      </c>
      <c r="Q34" s="2">
        <v>78</v>
      </c>
      <c r="R34" s="2" t="s">
        <v>228</v>
      </c>
      <c r="S34" s="56" t="s">
        <v>1907</v>
      </c>
      <c r="T34" s="2"/>
      <c r="U34" s="12"/>
      <c r="V34" s="2"/>
      <c r="W34" s="10"/>
      <c r="X34" s="10"/>
      <c r="Y34" s="2"/>
      <c r="Z34" s="2"/>
      <c r="AA34" s="5" t="s">
        <v>36</v>
      </c>
    </row>
    <row r="35" spans="1:27" x14ac:dyDescent="0.25">
      <c r="A35" s="2">
        <v>31</v>
      </c>
      <c r="B35" s="3">
        <v>41651</v>
      </c>
      <c r="C35" s="2" t="s">
        <v>57</v>
      </c>
      <c r="D35" s="2" t="s">
        <v>229</v>
      </c>
      <c r="E35" s="4">
        <v>41564</v>
      </c>
      <c r="F35" s="4">
        <v>41929</v>
      </c>
      <c r="G35" s="2" t="s">
        <v>230</v>
      </c>
      <c r="H35" s="2" t="s">
        <v>54</v>
      </c>
      <c r="I35" s="2" t="s">
        <v>231</v>
      </c>
      <c r="J35" s="2" t="s">
        <v>179</v>
      </c>
      <c r="K35" s="2"/>
      <c r="L35" s="2" t="s">
        <v>189</v>
      </c>
      <c r="M35" s="2" t="s">
        <v>232</v>
      </c>
      <c r="N35" s="2" t="s">
        <v>233</v>
      </c>
      <c r="O35" s="2" t="s">
        <v>65</v>
      </c>
      <c r="P35" s="2" t="s">
        <v>48</v>
      </c>
      <c r="Q35" s="2">
        <v>39</v>
      </c>
      <c r="R35" s="2" t="s">
        <v>234</v>
      </c>
      <c r="S35" s="10">
        <v>2735.41</v>
      </c>
      <c r="T35" s="2"/>
      <c r="U35" s="12"/>
      <c r="V35" s="2"/>
      <c r="W35" s="10"/>
      <c r="X35" s="10"/>
      <c r="Y35" s="2"/>
      <c r="Z35" s="2"/>
      <c r="AA35" s="5" t="s">
        <v>36</v>
      </c>
    </row>
    <row r="36" spans="1:27" x14ac:dyDescent="0.25">
      <c r="A36" s="2">
        <v>32</v>
      </c>
      <c r="B36" s="3">
        <v>41651</v>
      </c>
      <c r="C36" s="2" t="s">
        <v>27</v>
      </c>
      <c r="D36" s="2" t="s">
        <v>235</v>
      </c>
      <c r="E36" s="4">
        <v>41434</v>
      </c>
      <c r="F36" s="4">
        <v>41799</v>
      </c>
      <c r="G36" s="2" t="s">
        <v>236</v>
      </c>
      <c r="H36" s="2" t="s">
        <v>237</v>
      </c>
      <c r="I36" s="2" t="s">
        <v>206</v>
      </c>
      <c r="J36" s="2" t="s">
        <v>238</v>
      </c>
      <c r="K36" s="2"/>
      <c r="L36" s="2" t="s">
        <v>237</v>
      </c>
      <c r="M36" s="2" t="s">
        <v>239</v>
      </c>
      <c r="N36" s="2" t="s">
        <v>238</v>
      </c>
      <c r="O36" s="2" t="s">
        <v>33</v>
      </c>
      <c r="P36" s="2" t="s">
        <v>34</v>
      </c>
      <c r="Q36" s="2">
        <v>46</v>
      </c>
      <c r="R36" s="2" t="s">
        <v>240</v>
      </c>
      <c r="S36" s="10">
        <v>400.8</v>
      </c>
      <c r="T36" s="2"/>
      <c r="U36" s="12"/>
      <c r="V36" s="2"/>
      <c r="W36" s="10"/>
      <c r="X36" s="10"/>
      <c r="Y36" s="2"/>
      <c r="Z36" s="2"/>
      <c r="AA36" s="5" t="s">
        <v>36</v>
      </c>
    </row>
    <row r="37" spans="1:27" x14ac:dyDescent="0.25">
      <c r="A37" s="2">
        <v>33</v>
      </c>
      <c r="B37" s="3">
        <v>41652</v>
      </c>
      <c r="C37" s="2" t="s">
        <v>27</v>
      </c>
      <c r="D37" s="2" t="s">
        <v>241</v>
      </c>
      <c r="E37" s="4">
        <v>41370</v>
      </c>
      <c r="F37" s="4">
        <v>41735</v>
      </c>
      <c r="G37" s="2" t="s">
        <v>242</v>
      </c>
      <c r="H37" s="2" t="s">
        <v>141</v>
      </c>
      <c r="I37" s="2" t="s">
        <v>243</v>
      </c>
      <c r="J37" s="2" t="s">
        <v>244</v>
      </c>
      <c r="K37" s="2"/>
      <c r="L37" s="2" t="s">
        <v>245</v>
      </c>
      <c r="M37" s="2" t="s">
        <v>246</v>
      </c>
      <c r="N37" s="2" t="s">
        <v>247</v>
      </c>
      <c r="O37" s="2" t="s">
        <v>45</v>
      </c>
      <c r="P37" s="2" t="s">
        <v>34</v>
      </c>
      <c r="Q37" s="2">
        <v>45</v>
      </c>
      <c r="R37" s="2" t="s">
        <v>248</v>
      </c>
      <c r="S37" s="10">
        <v>164</v>
      </c>
      <c r="T37" s="2"/>
      <c r="U37" s="12"/>
      <c r="V37" s="2"/>
      <c r="W37" s="10"/>
      <c r="X37" s="10"/>
      <c r="Y37" s="2"/>
      <c r="Z37" s="2"/>
      <c r="AA37" s="5" t="s">
        <v>36</v>
      </c>
    </row>
    <row r="38" spans="1:27" x14ac:dyDescent="0.25">
      <c r="A38" s="2">
        <v>35</v>
      </c>
      <c r="B38" s="3">
        <v>41652</v>
      </c>
      <c r="C38" s="2" t="s">
        <v>249</v>
      </c>
      <c r="D38" s="2" t="s">
        <v>250</v>
      </c>
      <c r="E38" s="4">
        <v>41530</v>
      </c>
      <c r="F38" s="4">
        <v>41895</v>
      </c>
      <c r="G38" s="2" t="s">
        <v>251</v>
      </c>
      <c r="H38" s="2" t="s">
        <v>189</v>
      </c>
      <c r="I38" s="2" t="s">
        <v>177</v>
      </c>
      <c r="J38" s="2" t="s">
        <v>252</v>
      </c>
      <c r="K38" s="2"/>
      <c r="L38" s="2" t="s">
        <v>253</v>
      </c>
      <c r="M38" s="2" t="s">
        <v>69</v>
      </c>
      <c r="N38" s="2" t="s">
        <v>254</v>
      </c>
      <c r="O38" s="2" t="s">
        <v>45</v>
      </c>
      <c r="P38" s="2" t="s">
        <v>34</v>
      </c>
      <c r="Q38" s="2">
        <v>1</v>
      </c>
      <c r="R38" s="2" t="s">
        <v>255</v>
      </c>
      <c r="S38" s="10">
        <v>270</v>
      </c>
      <c r="T38" s="2"/>
      <c r="U38" s="12"/>
      <c r="V38" s="2"/>
      <c r="W38" s="10"/>
      <c r="X38" s="10"/>
      <c r="Y38" s="2"/>
      <c r="Z38" s="2"/>
      <c r="AA38" s="5" t="s">
        <v>36</v>
      </c>
    </row>
    <row r="39" spans="1:27" x14ac:dyDescent="0.25">
      <c r="A39" s="2">
        <v>35</v>
      </c>
      <c r="B39" s="3">
        <v>41652</v>
      </c>
      <c r="C39" s="2" t="s">
        <v>249</v>
      </c>
      <c r="D39" s="2" t="s">
        <v>250</v>
      </c>
      <c r="E39" s="4">
        <v>41530</v>
      </c>
      <c r="F39" s="4">
        <v>41895</v>
      </c>
      <c r="G39" s="2" t="s">
        <v>251</v>
      </c>
      <c r="H39" s="2" t="s">
        <v>189</v>
      </c>
      <c r="I39" s="2" t="s">
        <v>177</v>
      </c>
      <c r="J39" s="2" t="s">
        <v>252</v>
      </c>
      <c r="K39" s="2"/>
      <c r="L39" s="2" t="s">
        <v>69</v>
      </c>
      <c r="M39" s="2" t="s">
        <v>256</v>
      </c>
      <c r="N39" s="2" t="s">
        <v>257</v>
      </c>
      <c r="O39" s="2" t="s">
        <v>45</v>
      </c>
      <c r="P39" s="2" t="s">
        <v>48</v>
      </c>
      <c r="Q39" s="2">
        <v>45</v>
      </c>
      <c r="R39" s="2" t="s">
        <v>255</v>
      </c>
      <c r="S39" s="10">
        <v>260</v>
      </c>
      <c r="T39" s="2"/>
      <c r="U39" s="12"/>
      <c r="V39" s="2"/>
      <c r="W39" s="10"/>
      <c r="X39" s="10"/>
      <c r="Y39" s="2"/>
      <c r="Z39" s="2"/>
      <c r="AA39" s="5" t="s">
        <v>36</v>
      </c>
    </row>
    <row r="40" spans="1:27" x14ac:dyDescent="0.25">
      <c r="A40" s="2">
        <v>36</v>
      </c>
      <c r="B40" s="3">
        <v>41653</v>
      </c>
      <c r="C40" s="2" t="s">
        <v>27</v>
      </c>
      <c r="D40" s="2" t="s">
        <v>258</v>
      </c>
      <c r="E40" s="4">
        <v>41395</v>
      </c>
      <c r="F40" s="4">
        <v>41760</v>
      </c>
      <c r="G40" s="2" t="s">
        <v>259</v>
      </c>
      <c r="H40" s="2" t="s">
        <v>260</v>
      </c>
      <c r="I40" s="2" t="s">
        <v>60</v>
      </c>
      <c r="J40" s="2" t="s">
        <v>261</v>
      </c>
      <c r="K40" s="2"/>
      <c r="L40" s="2" t="s">
        <v>262</v>
      </c>
      <c r="M40" s="2" t="s">
        <v>263</v>
      </c>
      <c r="N40" s="2" t="s">
        <v>264</v>
      </c>
      <c r="O40" s="2" t="s">
        <v>45</v>
      </c>
      <c r="P40" s="2" t="s">
        <v>34</v>
      </c>
      <c r="Q40" s="2">
        <v>36</v>
      </c>
      <c r="R40" s="2" t="s">
        <v>265</v>
      </c>
      <c r="S40" s="10">
        <v>305</v>
      </c>
      <c r="T40" s="2"/>
      <c r="U40" s="12"/>
      <c r="V40" s="2"/>
      <c r="W40" s="10"/>
      <c r="X40" s="10"/>
      <c r="Y40" s="2"/>
      <c r="Z40" s="2"/>
      <c r="AA40" s="5" t="s">
        <v>36</v>
      </c>
    </row>
    <row r="41" spans="1:27" x14ac:dyDescent="0.25">
      <c r="A41" s="2">
        <v>37</v>
      </c>
      <c r="B41" s="3">
        <v>41653</v>
      </c>
      <c r="C41" s="2" t="s">
        <v>27</v>
      </c>
      <c r="D41" s="2" t="s">
        <v>266</v>
      </c>
      <c r="E41" s="4">
        <v>41641</v>
      </c>
      <c r="F41" s="4">
        <v>42006</v>
      </c>
      <c r="G41" s="2" t="s">
        <v>267</v>
      </c>
      <c r="H41" s="2" t="s">
        <v>268</v>
      </c>
      <c r="I41" s="2" t="s">
        <v>269</v>
      </c>
      <c r="J41" s="2" t="s">
        <v>270</v>
      </c>
      <c r="K41" s="2"/>
      <c r="L41" s="2" t="s">
        <v>268</v>
      </c>
      <c r="M41" s="2" t="s">
        <v>269</v>
      </c>
      <c r="N41" s="2" t="s">
        <v>270</v>
      </c>
      <c r="O41" s="2" t="s">
        <v>33</v>
      </c>
      <c r="P41" s="2" t="s">
        <v>34</v>
      </c>
      <c r="Q41" s="2">
        <v>43</v>
      </c>
      <c r="R41" s="2" t="s">
        <v>271</v>
      </c>
      <c r="S41" s="56" t="s">
        <v>1907</v>
      </c>
      <c r="T41" s="2"/>
      <c r="U41" s="12"/>
      <c r="V41" s="2"/>
      <c r="W41" s="10"/>
      <c r="X41" s="10"/>
      <c r="Y41" s="2"/>
      <c r="Z41" s="2"/>
      <c r="AA41" s="5" t="s">
        <v>36</v>
      </c>
    </row>
    <row r="42" spans="1:27" x14ac:dyDescent="0.25">
      <c r="A42" s="2">
        <v>38</v>
      </c>
      <c r="B42" s="3">
        <v>41653</v>
      </c>
      <c r="C42" s="2" t="s">
        <v>27</v>
      </c>
      <c r="D42" s="2" t="s">
        <v>272</v>
      </c>
      <c r="E42" s="4">
        <v>41501</v>
      </c>
      <c r="F42" s="4">
        <v>41866</v>
      </c>
      <c r="G42" s="2" t="s">
        <v>273</v>
      </c>
      <c r="H42" s="2" t="s">
        <v>274</v>
      </c>
      <c r="I42" s="2" t="s">
        <v>62</v>
      </c>
      <c r="J42" s="2" t="s">
        <v>275</v>
      </c>
      <c r="K42" s="2"/>
      <c r="L42" s="2" t="s">
        <v>95</v>
      </c>
      <c r="M42" s="2" t="s">
        <v>276</v>
      </c>
      <c r="N42" s="2" t="s">
        <v>277</v>
      </c>
      <c r="O42" s="2" t="s">
        <v>45</v>
      </c>
      <c r="P42" s="2" t="s">
        <v>48</v>
      </c>
      <c r="Q42" s="2">
        <v>30</v>
      </c>
      <c r="R42" s="2" t="s">
        <v>278</v>
      </c>
      <c r="S42" s="56" t="s">
        <v>1907</v>
      </c>
      <c r="T42" s="2"/>
      <c r="U42" s="12"/>
      <c r="V42" s="2"/>
      <c r="W42" s="10"/>
      <c r="X42" s="10"/>
      <c r="Y42" s="2"/>
      <c r="Z42" s="2"/>
      <c r="AA42" s="5" t="s">
        <v>36</v>
      </c>
    </row>
    <row r="43" spans="1:27" x14ac:dyDescent="0.25">
      <c r="A43" s="2">
        <v>39</v>
      </c>
      <c r="B43" s="3">
        <v>41653</v>
      </c>
      <c r="C43" s="2" t="s">
        <v>27</v>
      </c>
      <c r="D43" s="2" t="s">
        <v>279</v>
      </c>
      <c r="E43" s="4">
        <v>41582</v>
      </c>
      <c r="F43" s="4">
        <v>41947</v>
      </c>
      <c r="G43" s="2" t="s">
        <v>280</v>
      </c>
      <c r="H43" s="2" t="s">
        <v>281</v>
      </c>
      <c r="I43" s="2" t="s">
        <v>282</v>
      </c>
      <c r="J43" s="2" t="s">
        <v>283</v>
      </c>
      <c r="K43" s="2"/>
      <c r="L43" s="2" t="s">
        <v>101</v>
      </c>
      <c r="M43" s="2" t="s">
        <v>284</v>
      </c>
      <c r="N43" s="2" t="s">
        <v>285</v>
      </c>
      <c r="O43" s="2" t="s">
        <v>45</v>
      </c>
      <c r="P43" s="2" t="s">
        <v>48</v>
      </c>
      <c r="Q43" s="2">
        <v>57</v>
      </c>
      <c r="R43" s="2" t="s">
        <v>286</v>
      </c>
      <c r="S43" s="10">
        <v>215</v>
      </c>
      <c r="T43" s="2"/>
      <c r="U43" s="12"/>
      <c r="V43" s="2"/>
      <c r="W43" s="10"/>
      <c r="X43" s="10"/>
      <c r="Y43" s="2"/>
      <c r="Z43" s="2"/>
      <c r="AA43" s="5" t="s">
        <v>36</v>
      </c>
    </row>
    <row r="44" spans="1:27" x14ac:dyDescent="0.25">
      <c r="A44" s="2">
        <v>40</v>
      </c>
      <c r="B44" s="3">
        <v>41654</v>
      </c>
      <c r="C44" s="2" t="s">
        <v>27</v>
      </c>
      <c r="D44" s="2" t="s">
        <v>287</v>
      </c>
      <c r="E44" s="4">
        <v>41496</v>
      </c>
      <c r="F44" s="4">
        <v>41769</v>
      </c>
      <c r="G44" s="2" t="s">
        <v>288</v>
      </c>
      <c r="H44" s="2" t="s">
        <v>289</v>
      </c>
      <c r="I44" s="2" t="s">
        <v>200</v>
      </c>
      <c r="J44" s="2" t="s">
        <v>290</v>
      </c>
      <c r="K44" s="2"/>
      <c r="L44" s="2" t="s">
        <v>289</v>
      </c>
      <c r="M44" s="2" t="s">
        <v>200</v>
      </c>
      <c r="N44" s="2" t="s">
        <v>290</v>
      </c>
      <c r="O44" s="2" t="s">
        <v>33</v>
      </c>
      <c r="P44" s="2" t="s">
        <v>34</v>
      </c>
      <c r="Q44" s="2">
        <v>29</v>
      </c>
      <c r="R44" s="2" t="s">
        <v>291</v>
      </c>
      <c r="S44" s="10">
        <v>578.29999999999995</v>
      </c>
      <c r="T44" s="2"/>
      <c r="U44" s="12"/>
      <c r="V44" s="2"/>
      <c r="W44" s="10"/>
      <c r="X44" s="10"/>
      <c r="Y44" s="2"/>
      <c r="Z44" s="2"/>
      <c r="AA44" s="5" t="s">
        <v>36</v>
      </c>
    </row>
    <row r="45" spans="1:27" x14ac:dyDescent="0.25">
      <c r="A45" s="2">
        <v>41</v>
      </c>
      <c r="B45" s="3">
        <v>41654</v>
      </c>
      <c r="C45" s="2" t="s">
        <v>27</v>
      </c>
      <c r="D45" s="2" t="s">
        <v>292</v>
      </c>
      <c r="E45" s="4">
        <v>41521</v>
      </c>
      <c r="F45" s="4">
        <v>41886</v>
      </c>
      <c r="G45" s="2" t="s">
        <v>293</v>
      </c>
      <c r="H45" s="2" t="s">
        <v>294</v>
      </c>
      <c r="I45" s="2" t="s">
        <v>69</v>
      </c>
      <c r="J45" s="2" t="s">
        <v>295</v>
      </c>
      <c r="K45" s="2"/>
      <c r="L45" s="2" t="s">
        <v>296</v>
      </c>
      <c r="M45" s="2" t="s">
        <v>297</v>
      </c>
      <c r="N45" s="2" t="s">
        <v>298</v>
      </c>
      <c r="O45" s="2" t="s">
        <v>45</v>
      </c>
      <c r="P45" s="2" t="s">
        <v>48</v>
      </c>
      <c r="Q45" s="2">
        <v>35</v>
      </c>
      <c r="R45" s="2" t="s">
        <v>299</v>
      </c>
      <c r="S45" s="10">
        <v>117</v>
      </c>
      <c r="T45" s="2"/>
      <c r="U45" s="12"/>
      <c r="V45" s="2"/>
      <c r="W45" s="10"/>
      <c r="X45" s="10"/>
      <c r="Y45" s="2"/>
      <c r="Z45" s="2"/>
      <c r="AA45" s="5" t="s">
        <v>36</v>
      </c>
    </row>
    <row r="46" spans="1:27" x14ac:dyDescent="0.25">
      <c r="A46" s="2">
        <v>41</v>
      </c>
      <c r="B46" s="3">
        <v>41654</v>
      </c>
      <c r="C46" s="2" t="s">
        <v>27</v>
      </c>
      <c r="D46" s="2" t="s">
        <v>292</v>
      </c>
      <c r="E46" s="4">
        <v>41521</v>
      </c>
      <c r="F46" s="4">
        <v>41886</v>
      </c>
      <c r="G46" s="2" t="s">
        <v>293</v>
      </c>
      <c r="H46" s="2" t="s">
        <v>294</v>
      </c>
      <c r="I46" s="2" t="s">
        <v>69</v>
      </c>
      <c r="J46" s="2" t="s">
        <v>295</v>
      </c>
      <c r="K46" s="2"/>
      <c r="L46" s="2" t="s">
        <v>300</v>
      </c>
      <c r="M46" s="2" t="s">
        <v>296</v>
      </c>
      <c r="N46" s="2" t="s">
        <v>301</v>
      </c>
      <c r="O46" s="2" t="s">
        <v>45</v>
      </c>
      <c r="P46" s="2" t="s">
        <v>48</v>
      </c>
      <c r="Q46" s="2">
        <v>1</v>
      </c>
      <c r="R46" s="2" t="s">
        <v>299</v>
      </c>
      <c r="S46" s="10">
        <v>110</v>
      </c>
      <c r="T46" s="2"/>
      <c r="U46" s="12"/>
      <c r="V46" s="2"/>
      <c r="W46" s="10"/>
      <c r="X46" s="10"/>
      <c r="Y46" s="2"/>
      <c r="Z46" s="2"/>
      <c r="AA46" s="5" t="s">
        <v>36</v>
      </c>
    </row>
    <row r="47" spans="1:27" x14ac:dyDescent="0.25">
      <c r="A47" s="23">
        <v>42</v>
      </c>
      <c r="B47" s="24">
        <v>41654</v>
      </c>
      <c r="C47" s="23" t="s">
        <v>27</v>
      </c>
      <c r="D47" s="23" t="s">
        <v>738</v>
      </c>
      <c r="E47" s="25">
        <v>41645</v>
      </c>
      <c r="F47" s="25">
        <v>42010</v>
      </c>
      <c r="G47" s="23" t="s">
        <v>739</v>
      </c>
      <c r="H47" s="23" t="s">
        <v>95</v>
      </c>
      <c r="I47" s="23" t="s">
        <v>186</v>
      </c>
      <c r="J47" s="23" t="s">
        <v>740</v>
      </c>
      <c r="K47" s="23"/>
      <c r="L47" s="23" t="s">
        <v>551</v>
      </c>
      <c r="M47" s="23" t="s">
        <v>741</v>
      </c>
      <c r="N47" s="23" t="s">
        <v>742</v>
      </c>
      <c r="O47" s="23" t="s">
        <v>45</v>
      </c>
      <c r="P47" s="23" t="s">
        <v>34</v>
      </c>
      <c r="Q47" s="23">
        <v>9</v>
      </c>
      <c r="R47" s="23" t="s">
        <v>743</v>
      </c>
      <c r="S47" s="56" t="s">
        <v>1907</v>
      </c>
      <c r="T47" s="23"/>
      <c r="U47" s="23"/>
      <c r="V47" s="23"/>
      <c r="W47" s="23"/>
      <c r="X47" s="23"/>
      <c r="Y47" s="23"/>
      <c r="Z47" s="23"/>
      <c r="AA47" s="26" t="s">
        <v>36</v>
      </c>
    </row>
    <row r="48" spans="1:27" x14ac:dyDescent="0.25">
      <c r="A48" s="23">
        <v>42</v>
      </c>
      <c r="B48" s="24">
        <v>41654</v>
      </c>
      <c r="C48" s="23" t="s">
        <v>27</v>
      </c>
      <c r="D48" s="23" t="s">
        <v>738</v>
      </c>
      <c r="E48" s="25">
        <v>41645</v>
      </c>
      <c r="F48" s="25">
        <v>42010</v>
      </c>
      <c r="G48" s="23" t="s">
        <v>739</v>
      </c>
      <c r="H48" s="23" t="s">
        <v>95</v>
      </c>
      <c r="I48" s="23" t="s">
        <v>186</v>
      </c>
      <c r="J48" s="23" t="s">
        <v>740</v>
      </c>
      <c r="K48" s="23"/>
      <c r="L48" s="23" t="s">
        <v>744</v>
      </c>
      <c r="M48" s="23" t="s">
        <v>741</v>
      </c>
      <c r="N48" s="23" t="s">
        <v>745</v>
      </c>
      <c r="O48" s="23" t="s">
        <v>45</v>
      </c>
      <c r="P48" s="23" t="s">
        <v>48</v>
      </c>
      <c r="Q48" s="23">
        <v>14</v>
      </c>
      <c r="R48" s="23" t="s">
        <v>743</v>
      </c>
      <c r="S48" s="56" t="s">
        <v>1907</v>
      </c>
      <c r="T48" s="23"/>
      <c r="U48" s="23"/>
      <c r="V48" s="23"/>
      <c r="W48" s="23"/>
      <c r="X48" s="23"/>
      <c r="Y48" s="23"/>
      <c r="Z48" s="23"/>
      <c r="AA48" s="26" t="s">
        <v>36</v>
      </c>
    </row>
    <row r="49" spans="1:27" x14ac:dyDescent="0.25">
      <c r="A49" s="2">
        <v>43</v>
      </c>
      <c r="B49" s="3">
        <v>41654</v>
      </c>
      <c r="C49" s="2" t="s">
        <v>27</v>
      </c>
      <c r="D49" s="2" t="s">
        <v>302</v>
      </c>
      <c r="E49" s="4">
        <v>41462</v>
      </c>
      <c r="F49" s="4">
        <v>41827</v>
      </c>
      <c r="G49" s="2" t="s">
        <v>303</v>
      </c>
      <c r="H49" s="2" t="s">
        <v>304</v>
      </c>
      <c r="I49" s="2" t="s">
        <v>305</v>
      </c>
      <c r="J49" s="2" t="s">
        <v>306</v>
      </c>
      <c r="K49" s="2"/>
      <c r="L49" s="2" t="s">
        <v>307</v>
      </c>
      <c r="M49" s="2" t="s">
        <v>308</v>
      </c>
      <c r="N49" s="2" t="s">
        <v>257</v>
      </c>
      <c r="O49" s="2" t="s">
        <v>45</v>
      </c>
      <c r="P49" s="2" t="s">
        <v>48</v>
      </c>
      <c r="Q49" s="2">
        <v>51</v>
      </c>
      <c r="R49" s="2" t="s">
        <v>309</v>
      </c>
      <c r="S49" s="10">
        <v>178</v>
      </c>
      <c r="T49" s="2"/>
      <c r="U49" s="12"/>
      <c r="V49" s="2"/>
      <c r="W49" s="10"/>
      <c r="X49" s="10"/>
      <c r="Y49" s="2"/>
      <c r="Z49" s="2"/>
      <c r="AA49" s="5" t="s">
        <v>36</v>
      </c>
    </row>
    <row r="50" spans="1:27" x14ac:dyDescent="0.25">
      <c r="A50" s="2">
        <v>43</v>
      </c>
      <c r="B50" s="3">
        <v>41654</v>
      </c>
      <c r="C50" s="2" t="s">
        <v>27</v>
      </c>
      <c r="D50" s="2" t="s">
        <v>302</v>
      </c>
      <c r="E50" s="4">
        <v>41462</v>
      </c>
      <c r="F50" s="4">
        <v>41827</v>
      </c>
      <c r="G50" s="2" t="s">
        <v>303</v>
      </c>
      <c r="H50" s="2" t="s">
        <v>304</v>
      </c>
      <c r="I50" s="2" t="s">
        <v>305</v>
      </c>
      <c r="J50" s="2" t="s">
        <v>306</v>
      </c>
      <c r="K50" s="2"/>
      <c r="L50" s="2" t="s">
        <v>310</v>
      </c>
      <c r="M50" s="2" t="s">
        <v>311</v>
      </c>
      <c r="N50" s="2" t="s">
        <v>312</v>
      </c>
      <c r="O50" s="2" t="s">
        <v>33</v>
      </c>
      <c r="P50" s="2" t="s">
        <v>34</v>
      </c>
      <c r="Q50" s="2">
        <v>23</v>
      </c>
      <c r="R50" s="2" t="s">
        <v>309</v>
      </c>
      <c r="S50" s="10">
        <v>108</v>
      </c>
      <c r="T50" s="2"/>
      <c r="U50" s="12"/>
      <c r="V50" s="2"/>
      <c r="W50" s="10"/>
      <c r="X50" s="10"/>
      <c r="Y50" s="2"/>
      <c r="Z50" s="2"/>
      <c r="AA50" s="5" t="s">
        <v>36</v>
      </c>
    </row>
    <row r="51" spans="1:27" x14ac:dyDescent="0.25">
      <c r="A51" s="2">
        <v>43</v>
      </c>
      <c r="B51" s="3">
        <v>41654</v>
      </c>
      <c r="C51" s="2" t="s">
        <v>27</v>
      </c>
      <c r="D51" s="2" t="s">
        <v>302</v>
      </c>
      <c r="E51" s="4">
        <v>41462</v>
      </c>
      <c r="F51" s="4">
        <v>41827</v>
      </c>
      <c r="G51" s="2" t="s">
        <v>303</v>
      </c>
      <c r="H51" s="2" t="s">
        <v>304</v>
      </c>
      <c r="I51" s="2" t="s">
        <v>305</v>
      </c>
      <c r="J51" s="2" t="s">
        <v>306</v>
      </c>
      <c r="K51" s="2"/>
      <c r="L51" s="2" t="s">
        <v>187</v>
      </c>
      <c r="M51" s="2" t="s">
        <v>307</v>
      </c>
      <c r="N51" s="2" t="s">
        <v>313</v>
      </c>
      <c r="O51" s="2" t="s">
        <v>33</v>
      </c>
      <c r="P51" s="2" t="s">
        <v>48</v>
      </c>
      <c r="Q51" s="2">
        <v>21</v>
      </c>
      <c r="R51" s="2" t="s">
        <v>309</v>
      </c>
      <c r="S51" s="10">
        <v>617.29999999999995</v>
      </c>
      <c r="T51" s="2"/>
      <c r="U51" s="12"/>
      <c r="V51" s="2"/>
      <c r="W51" s="10"/>
      <c r="X51" s="10"/>
      <c r="Y51" s="2"/>
      <c r="Z51" s="2"/>
      <c r="AA51" s="5" t="s">
        <v>36</v>
      </c>
    </row>
    <row r="52" spans="1:27" x14ac:dyDescent="0.25">
      <c r="A52" s="2">
        <v>44</v>
      </c>
      <c r="B52" s="3">
        <v>41654</v>
      </c>
      <c r="C52" s="2" t="s">
        <v>27</v>
      </c>
      <c r="D52" s="2" t="s">
        <v>314</v>
      </c>
      <c r="E52" s="4">
        <v>41298</v>
      </c>
      <c r="F52" s="4">
        <v>41663</v>
      </c>
      <c r="G52" s="2" t="s">
        <v>315</v>
      </c>
      <c r="H52" s="2" t="s">
        <v>189</v>
      </c>
      <c r="I52" s="2" t="s">
        <v>211</v>
      </c>
      <c r="J52" s="2" t="s">
        <v>316</v>
      </c>
      <c r="K52" s="2"/>
      <c r="L52" s="2" t="s">
        <v>189</v>
      </c>
      <c r="M52" s="2" t="s">
        <v>211</v>
      </c>
      <c r="N52" s="2" t="s">
        <v>316</v>
      </c>
      <c r="O52" s="2" t="s">
        <v>33</v>
      </c>
      <c r="P52" s="2" t="s">
        <v>34</v>
      </c>
      <c r="Q52" s="2">
        <v>26</v>
      </c>
      <c r="R52" s="2" t="s">
        <v>309</v>
      </c>
      <c r="S52" s="10">
        <v>229</v>
      </c>
      <c r="T52" s="2"/>
      <c r="U52" s="12"/>
      <c r="V52" s="2"/>
      <c r="W52" s="10"/>
      <c r="X52" s="10"/>
      <c r="Y52" s="2"/>
      <c r="Z52" s="2"/>
      <c r="AA52" s="5" t="s">
        <v>36</v>
      </c>
    </row>
    <row r="53" spans="1:27" x14ac:dyDescent="0.25">
      <c r="A53" s="2">
        <v>45</v>
      </c>
      <c r="B53" s="3">
        <v>41654</v>
      </c>
      <c r="C53" s="2" t="s">
        <v>27</v>
      </c>
      <c r="D53" s="2" t="s">
        <v>317</v>
      </c>
      <c r="E53" s="4">
        <v>41648</v>
      </c>
      <c r="F53" s="4">
        <v>41648</v>
      </c>
      <c r="G53" s="2" t="s">
        <v>318</v>
      </c>
      <c r="H53" s="2" t="s">
        <v>319</v>
      </c>
      <c r="I53" s="2" t="s">
        <v>320</v>
      </c>
      <c r="J53" s="2" t="s">
        <v>321</v>
      </c>
      <c r="K53" s="2"/>
      <c r="L53" s="2" t="s">
        <v>319</v>
      </c>
      <c r="M53" s="2" t="s">
        <v>320</v>
      </c>
      <c r="N53" s="2" t="s">
        <v>321</v>
      </c>
      <c r="O53" s="2" t="s">
        <v>33</v>
      </c>
      <c r="P53" s="2" t="s">
        <v>34</v>
      </c>
      <c r="Q53" s="2">
        <v>62</v>
      </c>
      <c r="R53" s="2" t="s">
        <v>322</v>
      </c>
      <c r="S53" s="10">
        <v>467</v>
      </c>
      <c r="T53" s="2"/>
      <c r="U53" s="12"/>
      <c r="V53" s="2"/>
      <c r="W53" s="10"/>
      <c r="X53" s="10"/>
      <c r="Y53" s="2"/>
      <c r="Z53" s="2"/>
      <c r="AA53" s="5" t="s">
        <v>36</v>
      </c>
    </row>
    <row r="54" spans="1:27" x14ac:dyDescent="0.25">
      <c r="A54" s="2">
        <v>48</v>
      </c>
      <c r="B54" s="3">
        <v>41655</v>
      </c>
      <c r="C54" s="2" t="s">
        <v>27</v>
      </c>
      <c r="D54" s="2" t="s">
        <v>323</v>
      </c>
      <c r="E54" s="4">
        <v>41423</v>
      </c>
      <c r="F54" s="4">
        <v>41788</v>
      </c>
      <c r="G54" s="2" t="s">
        <v>324</v>
      </c>
      <c r="H54" s="2" t="s">
        <v>54</v>
      </c>
      <c r="I54" s="2" t="s">
        <v>325</v>
      </c>
      <c r="J54" s="2" t="s">
        <v>326</v>
      </c>
      <c r="K54" s="2"/>
      <c r="L54" s="2" t="s">
        <v>327</v>
      </c>
      <c r="M54" s="2" t="s">
        <v>328</v>
      </c>
      <c r="N54" s="2" t="s">
        <v>329</v>
      </c>
      <c r="O54" s="2" t="s">
        <v>33</v>
      </c>
      <c r="P54" s="2" t="s">
        <v>34</v>
      </c>
      <c r="Q54" s="2">
        <v>20</v>
      </c>
      <c r="R54" s="2" t="s">
        <v>309</v>
      </c>
      <c r="S54" s="56" t="s">
        <v>1907</v>
      </c>
      <c r="T54" s="2"/>
      <c r="U54" s="12"/>
      <c r="V54" s="2"/>
      <c r="W54" s="10"/>
      <c r="X54" s="10"/>
      <c r="Y54" s="2"/>
      <c r="Z54" s="2"/>
      <c r="AA54" s="5" t="s">
        <v>36</v>
      </c>
    </row>
    <row r="55" spans="1:27" x14ac:dyDescent="0.25">
      <c r="A55" s="2">
        <v>48</v>
      </c>
      <c r="B55" s="3">
        <v>41655</v>
      </c>
      <c r="C55" s="2" t="s">
        <v>27</v>
      </c>
      <c r="D55" s="2" t="s">
        <v>323</v>
      </c>
      <c r="E55" s="4">
        <v>41423</v>
      </c>
      <c r="F55" s="4">
        <v>41788</v>
      </c>
      <c r="G55" s="2" t="s">
        <v>324</v>
      </c>
      <c r="H55" s="2" t="s">
        <v>54</v>
      </c>
      <c r="I55" s="2" t="s">
        <v>325</v>
      </c>
      <c r="J55" s="2" t="s">
        <v>326</v>
      </c>
      <c r="K55" s="2"/>
      <c r="L55" s="2" t="s">
        <v>330</v>
      </c>
      <c r="M55" s="2" t="s">
        <v>331</v>
      </c>
      <c r="N55" s="2" t="s">
        <v>332</v>
      </c>
      <c r="O55" s="2" t="s">
        <v>45</v>
      </c>
      <c r="P55" s="2" t="s">
        <v>48</v>
      </c>
      <c r="Q55" s="2">
        <v>24</v>
      </c>
      <c r="R55" s="2" t="s">
        <v>309</v>
      </c>
      <c r="S55" s="10">
        <v>5513</v>
      </c>
      <c r="T55" s="2"/>
      <c r="U55" s="12"/>
      <c r="V55" s="2"/>
      <c r="W55" s="10"/>
      <c r="X55" s="10"/>
      <c r="Y55" s="2"/>
      <c r="Z55" s="2"/>
      <c r="AA55" s="5" t="s">
        <v>36</v>
      </c>
    </row>
    <row r="56" spans="1:27" x14ac:dyDescent="0.25">
      <c r="A56" s="2">
        <v>48</v>
      </c>
      <c r="B56" s="3">
        <v>41655</v>
      </c>
      <c r="C56" s="2" t="s">
        <v>27</v>
      </c>
      <c r="D56" s="2" t="s">
        <v>323</v>
      </c>
      <c r="E56" s="4">
        <v>41423</v>
      </c>
      <c r="F56" s="4">
        <v>41788</v>
      </c>
      <c r="G56" s="2" t="s">
        <v>324</v>
      </c>
      <c r="H56" s="2" t="s">
        <v>54</v>
      </c>
      <c r="I56" s="2" t="s">
        <v>325</v>
      </c>
      <c r="J56" s="2" t="s">
        <v>326</v>
      </c>
      <c r="K56" s="2"/>
      <c r="L56" s="2" t="s">
        <v>331</v>
      </c>
      <c r="M56" s="2" t="s">
        <v>95</v>
      </c>
      <c r="N56" s="2" t="s">
        <v>333</v>
      </c>
      <c r="O56" s="2" t="s">
        <v>45</v>
      </c>
      <c r="P56" s="2" t="s">
        <v>34</v>
      </c>
      <c r="Q56" s="2">
        <v>14</v>
      </c>
      <c r="R56" s="2" t="s">
        <v>309</v>
      </c>
      <c r="S56" s="10">
        <v>103</v>
      </c>
      <c r="T56" s="2"/>
      <c r="U56" s="12"/>
      <c r="V56" s="2"/>
      <c r="W56" s="10"/>
      <c r="X56" s="10"/>
      <c r="Y56" s="2"/>
      <c r="Z56" s="2"/>
      <c r="AA56" s="5" t="s">
        <v>36</v>
      </c>
    </row>
    <row r="57" spans="1:27" x14ac:dyDescent="0.25">
      <c r="A57" s="2">
        <v>49</v>
      </c>
      <c r="B57" s="3">
        <v>41655</v>
      </c>
      <c r="C57" s="2" t="s">
        <v>27</v>
      </c>
      <c r="D57" s="2" t="s">
        <v>334</v>
      </c>
      <c r="E57" s="4">
        <v>41340</v>
      </c>
      <c r="F57" s="4">
        <v>41705</v>
      </c>
      <c r="G57" s="2"/>
      <c r="H57" s="2" t="s">
        <v>110</v>
      </c>
      <c r="I57" s="2" t="s">
        <v>335</v>
      </c>
      <c r="J57" s="2" t="s">
        <v>336</v>
      </c>
      <c r="K57" s="2"/>
      <c r="L57" s="2" t="s">
        <v>337</v>
      </c>
      <c r="M57" s="2" t="s">
        <v>177</v>
      </c>
      <c r="N57" s="2" t="s">
        <v>338</v>
      </c>
      <c r="O57" s="2" t="s">
        <v>45</v>
      </c>
      <c r="P57" s="2" t="s">
        <v>34</v>
      </c>
      <c r="Q57" s="2">
        <v>20</v>
      </c>
      <c r="R57" s="2" t="s">
        <v>339</v>
      </c>
      <c r="S57" s="10">
        <v>521</v>
      </c>
      <c r="T57" s="2"/>
      <c r="U57" s="12"/>
      <c r="V57" s="2"/>
      <c r="W57" s="10"/>
      <c r="X57" s="10"/>
      <c r="Y57" s="2"/>
      <c r="Z57" s="2"/>
      <c r="AA57" s="5" t="s">
        <v>36</v>
      </c>
    </row>
    <row r="58" spans="1:27" x14ac:dyDescent="0.25">
      <c r="A58" s="2">
        <v>52</v>
      </c>
      <c r="B58" s="3">
        <v>41656</v>
      </c>
      <c r="C58" s="2" t="s">
        <v>27</v>
      </c>
      <c r="D58" s="2" t="s">
        <v>340</v>
      </c>
      <c r="E58" s="4">
        <v>41622</v>
      </c>
      <c r="F58" s="4">
        <v>41987</v>
      </c>
      <c r="G58" s="2" t="s">
        <v>341</v>
      </c>
      <c r="H58" s="2" t="s">
        <v>151</v>
      </c>
      <c r="I58" s="2" t="s">
        <v>342</v>
      </c>
      <c r="J58" s="2" t="s">
        <v>238</v>
      </c>
      <c r="K58" s="2"/>
      <c r="L58" s="2" t="s">
        <v>343</v>
      </c>
      <c r="M58" s="2" t="s">
        <v>54</v>
      </c>
      <c r="N58" s="2" t="s">
        <v>344</v>
      </c>
      <c r="O58" s="2" t="s">
        <v>45</v>
      </c>
      <c r="P58" s="2" t="s">
        <v>34</v>
      </c>
      <c r="Q58" s="2">
        <v>40</v>
      </c>
      <c r="R58" s="2" t="s">
        <v>345</v>
      </c>
      <c r="S58" s="10">
        <v>113</v>
      </c>
      <c r="T58" s="2"/>
      <c r="U58" s="12"/>
      <c r="V58" s="2"/>
      <c r="W58" s="10"/>
      <c r="X58" s="10"/>
      <c r="Y58" s="2"/>
      <c r="Z58" s="2"/>
      <c r="AA58" s="5" t="s">
        <v>36</v>
      </c>
    </row>
    <row r="59" spans="1:27" x14ac:dyDescent="0.25">
      <c r="A59" s="2">
        <v>53</v>
      </c>
      <c r="B59" s="3">
        <v>41656</v>
      </c>
      <c r="C59" s="2" t="s">
        <v>27</v>
      </c>
      <c r="D59" s="2" t="s">
        <v>346</v>
      </c>
      <c r="E59" s="4">
        <v>41398</v>
      </c>
      <c r="F59" s="4">
        <v>41763</v>
      </c>
      <c r="G59" s="2" t="s">
        <v>347</v>
      </c>
      <c r="H59" s="2" t="s">
        <v>348</v>
      </c>
      <c r="I59" s="2" t="s">
        <v>93</v>
      </c>
      <c r="J59" s="2" t="s">
        <v>349</v>
      </c>
      <c r="K59" s="2"/>
      <c r="L59" s="2" t="s">
        <v>348</v>
      </c>
      <c r="M59" s="2" t="s">
        <v>93</v>
      </c>
      <c r="N59" s="2" t="s">
        <v>349</v>
      </c>
      <c r="O59" s="2" t="s">
        <v>33</v>
      </c>
      <c r="P59" s="2" t="s">
        <v>34</v>
      </c>
      <c r="Q59" s="2">
        <v>28</v>
      </c>
      <c r="R59" s="2" t="s">
        <v>350</v>
      </c>
      <c r="S59" s="10">
        <v>17005</v>
      </c>
      <c r="T59" s="2"/>
      <c r="U59" s="12"/>
      <c r="V59" s="2"/>
      <c r="W59" s="10"/>
      <c r="X59" s="10"/>
      <c r="Y59" s="2"/>
      <c r="Z59" s="2"/>
      <c r="AA59" s="5" t="s">
        <v>36</v>
      </c>
    </row>
    <row r="60" spans="1:27" x14ac:dyDescent="0.25">
      <c r="A60" s="2">
        <v>54</v>
      </c>
      <c r="B60" s="3">
        <v>41656</v>
      </c>
      <c r="C60" s="2" t="s">
        <v>27</v>
      </c>
      <c r="D60" s="2" t="s">
        <v>351</v>
      </c>
      <c r="E60" s="4">
        <v>41325</v>
      </c>
      <c r="F60" s="4">
        <v>41690</v>
      </c>
      <c r="G60" s="2" t="s">
        <v>352</v>
      </c>
      <c r="H60" s="2" t="s">
        <v>353</v>
      </c>
      <c r="I60" s="2" t="s">
        <v>189</v>
      </c>
      <c r="J60" s="2" t="s">
        <v>354</v>
      </c>
      <c r="K60" s="2"/>
      <c r="L60" s="2" t="s">
        <v>355</v>
      </c>
      <c r="M60" s="2" t="s">
        <v>356</v>
      </c>
      <c r="N60" s="2" t="s">
        <v>357</v>
      </c>
      <c r="O60" s="2" t="s">
        <v>45</v>
      </c>
      <c r="P60" s="2" t="s">
        <v>48</v>
      </c>
      <c r="Q60" s="2">
        <v>18</v>
      </c>
      <c r="R60" s="2" t="s">
        <v>358</v>
      </c>
      <c r="S60" s="10">
        <v>105</v>
      </c>
      <c r="T60" s="2"/>
      <c r="U60" s="12"/>
      <c r="V60" s="2"/>
      <c r="W60" s="10"/>
      <c r="X60" s="10"/>
      <c r="Y60" s="2"/>
      <c r="Z60" s="2"/>
      <c r="AA60" s="6" t="s">
        <v>36</v>
      </c>
    </row>
    <row r="61" spans="1:27" x14ac:dyDescent="0.25">
      <c r="A61" s="2">
        <v>54</v>
      </c>
      <c r="B61" s="3">
        <v>41656</v>
      </c>
      <c r="C61" s="2" t="s">
        <v>27</v>
      </c>
      <c r="D61" s="2" t="s">
        <v>351</v>
      </c>
      <c r="E61" s="4">
        <v>41325</v>
      </c>
      <c r="F61" s="4">
        <v>41690</v>
      </c>
      <c r="G61" s="2" t="s">
        <v>352</v>
      </c>
      <c r="H61" s="2" t="s">
        <v>353</v>
      </c>
      <c r="I61" s="2" t="s">
        <v>189</v>
      </c>
      <c r="J61" s="2" t="s">
        <v>354</v>
      </c>
      <c r="K61" s="2"/>
      <c r="L61" s="7" t="s">
        <v>359</v>
      </c>
      <c r="M61" s="2" t="s">
        <v>201</v>
      </c>
      <c r="N61" s="2" t="s">
        <v>360</v>
      </c>
      <c r="O61" s="2" t="s">
        <v>45</v>
      </c>
      <c r="P61" s="2" t="s">
        <v>34</v>
      </c>
      <c r="Q61" s="2">
        <v>29</v>
      </c>
      <c r="R61" s="2" t="s">
        <v>358</v>
      </c>
      <c r="S61" s="10">
        <v>1968</v>
      </c>
      <c r="T61" s="2"/>
      <c r="U61" s="12"/>
      <c r="V61" s="2"/>
      <c r="W61" s="10"/>
      <c r="X61" s="10"/>
      <c r="Y61" s="2"/>
      <c r="Z61" s="2"/>
      <c r="AA61" s="6" t="s">
        <v>36</v>
      </c>
    </row>
    <row r="62" spans="1:27" x14ac:dyDescent="0.25">
      <c r="A62" s="2">
        <v>55</v>
      </c>
      <c r="B62" s="3">
        <v>41657</v>
      </c>
      <c r="C62" s="2" t="s">
        <v>27</v>
      </c>
      <c r="D62" s="2" t="s">
        <v>361</v>
      </c>
      <c r="E62" s="4">
        <v>41365</v>
      </c>
      <c r="F62" s="4">
        <v>41730</v>
      </c>
      <c r="G62" s="2" t="s">
        <v>362</v>
      </c>
      <c r="H62" s="2" t="s">
        <v>69</v>
      </c>
      <c r="I62" s="2" t="s">
        <v>363</v>
      </c>
      <c r="J62" s="2" t="s">
        <v>364</v>
      </c>
      <c r="K62" s="2"/>
      <c r="L62" s="2" t="s">
        <v>365</v>
      </c>
      <c r="M62" s="2" t="s">
        <v>60</v>
      </c>
      <c r="N62" s="2" t="s">
        <v>366</v>
      </c>
      <c r="O62" s="2" t="s">
        <v>45</v>
      </c>
      <c r="P62" s="2" t="s">
        <v>34</v>
      </c>
      <c r="Q62" s="2">
        <v>4</v>
      </c>
      <c r="R62" s="2" t="s">
        <v>367</v>
      </c>
      <c r="S62" s="10">
        <v>182</v>
      </c>
      <c r="T62" s="2"/>
      <c r="U62" s="12"/>
      <c r="V62" s="2"/>
      <c r="W62" s="10"/>
      <c r="X62" s="10"/>
      <c r="Y62" s="2"/>
      <c r="Z62" s="2"/>
      <c r="AA62" s="6" t="s">
        <v>36</v>
      </c>
    </row>
    <row r="63" spans="1:27" x14ac:dyDescent="0.25">
      <c r="A63" s="2">
        <v>55</v>
      </c>
      <c r="B63" s="3">
        <v>41657</v>
      </c>
      <c r="C63" s="2" t="s">
        <v>27</v>
      </c>
      <c r="D63" s="2" t="s">
        <v>361</v>
      </c>
      <c r="E63" s="4">
        <v>41365</v>
      </c>
      <c r="F63" s="4">
        <v>41730</v>
      </c>
      <c r="G63" s="2" t="s">
        <v>362</v>
      </c>
      <c r="H63" s="2" t="s">
        <v>69</v>
      </c>
      <c r="I63" s="2" t="s">
        <v>363</v>
      </c>
      <c r="J63" s="2" t="s">
        <v>364</v>
      </c>
      <c r="K63" s="2"/>
      <c r="L63" s="2" t="s">
        <v>101</v>
      </c>
      <c r="M63" s="2" t="s">
        <v>368</v>
      </c>
      <c r="N63" s="2" t="s">
        <v>369</v>
      </c>
      <c r="O63" s="2" t="s">
        <v>45</v>
      </c>
      <c r="P63" s="2" t="s">
        <v>48</v>
      </c>
      <c r="Q63" s="2">
        <v>46</v>
      </c>
      <c r="R63" s="2" t="s">
        <v>367</v>
      </c>
      <c r="S63" s="10">
        <v>171.9</v>
      </c>
      <c r="T63" s="2"/>
      <c r="U63" s="12"/>
      <c r="V63" s="2"/>
      <c r="W63" s="10"/>
      <c r="X63" s="10"/>
      <c r="Y63" s="2"/>
      <c r="Z63" s="2"/>
      <c r="AA63" s="6" t="s">
        <v>36</v>
      </c>
    </row>
    <row r="64" spans="1:27" x14ac:dyDescent="0.25">
      <c r="A64" s="2">
        <v>57</v>
      </c>
      <c r="B64" s="3">
        <v>41657</v>
      </c>
      <c r="C64" s="2" t="s">
        <v>27</v>
      </c>
      <c r="D64" s="2" t="s">
        <v>370</v>
      </c>
      <c r="E64" s="4">
        <v>41463</v>
      </c>
      <c r="F64" s="4">
        <v>41828</v>
      </c>
      <c r="G64" s="2" t="s">
        <v>371</v>
      </c>
      <c r="H64" s="2" t="s">
        <v>372</v>
      </c>
      <c r="I64" s="2" t="s">
        <v>373</v>
      </c>
      <c r="J64" s="2" t="s">
        <v>374</v>
      </c>
      <c r="K64" s="2"/>
      <c r="L64" s="2" t="s">
        <v>73</v>
      </c>
      <c r="M64" s="2" t="s">
        <v>325</v>
      </c>
      <c r="N64" s="2" t="s">
        <v>321</v>
      </c>
      <c r="O64" s="2" t="s">
        <v>45</v>
      </c>
      <c r="P64" s="2" t="s">
        <v>34</v>
      </c>
      <c r="Q64" s="2">
        <v>50</v>
      </c>
      <c r="R64" s="2" t="s">
        <v>375</v>
      </c>
      <c r="S64" s="10">
        <v>158.19999999999999</v>
      </c>
      <c r="T64" s="2"/>
      <c r="U64" s="12"/>
      <c r="V64" s="2"/>
      <c r="W64" s="10"/>
      <c r="X64" s="10"/>
      <c r="Y64" s="2"/>
      <c r="Z64" s="2"/>
      <c r="AA64" s="6" t="s">
        <v>36</v>
      </c>
    </row>
    <row r="65" spans="1:27" x14ac:dyDescent="0.25">
      <c r="A65" s="2">
        <v>58</v>
      </c>
      <c r="B65" s="3">
        <v>41657</v>
      </c>
      <c r="C65" s="2" t="s">
        <v>27</v>
      </c>
      <c r="D65" s="2" t="s">
        <v>376</v>
      </c>
      <c r="E65" s="4">
        <v>41527</v>
      </c>
      <c r="F65" s="4">
        <v>41892</v>
      </c>
      <c r="G65" s="2" t="s">
        <v>377</v>
      </c>
      <c r="H65" s="2" t="s">
        <v>378</v>
      </c>
      <c r="I65" s="2" t="s">
        <v>379</v>
      </c>
      <c r="J65" s="2" t="s">
        <v>380</v>
      </c>
      <c r="K65" s="2"/>
      <c r="L65" s="2" t="s">
        <v>165</v>
      </c>
      <c r="M65" s="2" t="s">
        <v>381</v>
      </c>
      <c r="N65" s="2" t="s">
        <v>382</v>
      </c>
      <c r="O65" s="2" t="s">
        <v>45</v>
      </c>
      <c r="P65" s="2" t="s">
        <v>34</v>
      </c>
      <c r="Q65" s="2">
        <v>19</v>
      </c>
      <c r="R65" s="2" t="s">
        <v>383</v>
      </c>
      <c r="S65" s="10">
        <v>95</v>
      </c>
      <c r="T65" s="2"/>
      <c r="U65" s="12"/>
      <c r="V65" s="2"/>
      <c r="W65" s="10"/>
      <c r="X65" s="10"/>
      <c r="Y65" s="2"/>
      <c r="Z65" s="2"/>
      <c r="AA65" s="6" t="s">
        <v>36</v>
      </c>
    </row>
    <row r="66" spans="1:27" x14ac:dyDescent="0.25">
      <c r="A66" s="2">
        <v>58</v>
      </c>
      <c r="B66" s="3">
        <v>41657</v>
      </c>
      <c r="C66" s="2" t="s">
        <v>27</v>
      </c>
      <c r="D66" s="2" t="s">
        <v>376</v>
      </c>
      <c r="E66" s="4">
        <v>41527</v>
      </c>
      <c r="F66" s="4">
        <v>41892</v>
      </c>
      <c r="G66" s="2" t="s">
        <v>377</v>
      </c>
      <c r="H66" s="2" t="s">
        <v>378</v>
      </c>
      <c r="I66" s="2" t="s">
        <v>379</v>
      </c>
      <c r="J66" s="2" t="s">
        <v>380</v>
      </c>
      <c r="K66" s="2"/>
      <c r="L66" s="2" t="s">
        <v>165</v>
      </c>
      <c r="M66" s="2" t="s">
        <v>263</v>
      </c>
      <c r="N66" s="2" t="s">
        <v>384</v>
      </c>
      <c r="O66" s="2" t="s">
        <v>45</v>
      </c>
      <c r="P66" s="2" t="s">
        <v>34</v>
      </c>
      <c r="Q66" s="2">
        <v>40</v>
      </c>
      <c r="R66" s="2" t="s">
        <v>383</v>
      </c>
      <c r="S66" s="10">
        <v>6357.27</v>
      </c>
      <c r="T66" s="2"/>
      <c r="U66" s="12"/>
      <c r="V66" s="2"/>
      <c r="W66" s="10"/>
      <c r="X66" s="10"/>
      <c r="Y66" s="2"/>
      <c r="Z66" s="2"/>
      <c r="AA66" s="6" t="s">
        <v>36</v>
      </c>
    </row>
    <row r="67" spans="1:27" x14ac:dyDescent="0.25">
      <c r="A67" s="2">
        <v>59</v>
      </c>
      <c r="B67" s="3">
        <v>41657</v>
      </c>
      <c r="C67" s="2" t="s">
        <v>27</v>
      </c>
      <c r="D67" s="2" t="s">
        <v>385</v>
      </c>
      <c r="E67" s="4">
        <v>41499</v>
      </c>
      <c r="F67" s="4">
        <v>41864</v>
      </c>
      <c r="G67" s="2" t="s">
        <v>386</v>
      </c>
      <c r="H67" s="2" t="s">
        <v>387</v>
      </c>
      <c r="I67" s="2" t="s">
        <v>388</v>
      </c>
      <c r="J67" s="2" t="s">
        <v>389</v>
      </c>
      <c r="K67" s="2"/>
      <c r="L67" s="2" t="s">
        <v>390</v>
      </c>
      <c r="M67" s="2" t="s">
        <v>391</v>
      </c>
      <c r="N67" s="2" t="s">
        <v>392</v>
      </c>
      <c r="O67" s="2" t="s">
        <v>45</v>
      </c>
      <c r="P67" s="2" t="s">
        <v>48</v>
      </c>
      <c r="Q67" s="2">
        <v>52</v>
      </c>
      <c r="R67" s="2" t="s">
        <v>393</v>
      </c>
      <c r="S67" s="10">
        <v>2000</v>
      </c>
      <c r="T67" s="2"/>
      <c r="U67" s="12"/>
      <c r="V67" s="2"/>
      <c r="W67" s="10"/>
      <c r="X67" s="10"/>
      <c r="Y67" s="2"/>
      <c r="Z67" s="2"/>
      <c r="AA67" s="6" t="s">
        <v>36</v>
      </c>
    </row>
    <row r="68" spans="1:27" x14ac:dyDescent="0.25">
      <c r="A68" s="2">
        <v>60</v>
      </c>
      <c r="B68" s="3">
        <v>41657</v>
      </c>
      <c r="C68" s="2" t="s">
        <v>57</v>
      </c>
      <c r="D68" s="2" t="s">
        <v>394</v>
      </c>
      <c r="E68" s="4">
        <v>41444</v>
      </c>
      <c r="F68" s="4">
        <v>41809</v>
      </c>
      <c r="G68" s="2" t="s">
        <v>395</v>
      </c>
      <c r="H68" s="2" t="s">
        <v>396</v>
      </c>
      <c r="I68" s="2" t="s">
        <v>397</v>
      </c>
      <c r="J68" s="2" t="s">
        <v>398</v>
      </c>
      <c r="K68" s="2"/>
      <c r="L68" s="2" t="s">
        <v>399</v>
      </c>
      <c r="M68" s="2" t="s">
        <v>400</v>
      </c>
      <c r="N68" s="2" t="s">
        <v>401</v>
      </c>
      <c r="O68" s="2" t="s">
        <v>65</v>
      </c>
      <c r="P68" s="2" t="s">
        <v>34</v>
      </c>
      <c r="Q68" s="2">
        <v>78</v>
      </c>
      <c r="R68" s="2" t="s">
        <v>402</v>
      </c>
      <c r="S68" s="10">
        <v>113</v>
      </c>
      <c r="T68" s="2"/>
      <c r="U68" s="12"/>
      <c r="V68" s="2"/>
      <c r="W68" s="10"/>
      <c r="X68" s="10"/>
      <c r="Y68" s="2"/>
      <c r="Z68" s="2"/>
      <c r="AA68" s="6" t="s">
        <v>36</v>
      </c>
    </row>
    <row r="69" spans="1:27" x14ac:dyDescent="0.25">
      <c r="A69" s="2">
        <v>61</v>
      </c>
      <c r="B69" s="3">
        <v>41658</v>
      </c>
      <c r="C69" s="2" t="s">
        <v>27</v>
      </c>
      <c r="D69" s="2" t="s">
        <v>403</v>
      </c>
      <c r="E69" s="4">
        <v>41638</v>
      </c>
      <c r="F69" s="4">
        <v>42003</v>
      </c>
      <c r="G69" s="2" t="s">
        <v>404</v>
      </c>
      <c r="H69" s="2" t="s">
        <v>405</v>
      </c>
      <c r="I69" s="2" t="s">
        <v>406</v>
      </c>
      <c r="J69" s="2" t="s">
        <v>407</v>
      </c>
      <c r="K69" s="2"/>
      <c r="L69" s="2" t="s">
        <v>408</v>
      </c>
      <c r="M69" s="2" t="s">
        <v>409</v>
      </c>
      <c r="N69" s="2" t="s">
        <v>410</v>
      </c>
      <c r="O69" s="2" t="s">
        <v>45</v>
      </c>
      <c r="P69" s="2" t="s">
        <v>48</v>
      </c>
      <c r="Q69" s="2">
        <v>32</v>
      </c>
      <c r="R69" s="2" t="s">
        <v>411</v>
      </c>
      <c r="S69" s="10">
        <v>167</v>
      </c>
      <c r="T69" s="2"/>
      <c r="U69" s="12"/>
      <c r="V69" s="2"/>
      <c r="W69" s="10"/>
      <c r="X69" s="10"/>
      <c r="Y69" s="2"/>
      <c r="Z69" s="2"/>
      <c r="AA69" s="6" t="s">
        <v>36</v>
      </c>
    </row>
    <row r="70" spans="1:27" x14ac:dyDescent="0.25">
      <c r="A70" s="2">
        <v>63</v>
      </c>
      <c r="B70" s="3">
        <v>41659</v>
      </c>
      <c r="C70" s="2" t="s">
        <v>57</v>
      </c>
      <c r="D70" s="2" t="s">
        <v>412</v>
      </c>
      <c r="E70" s="4">
        <v>41590</v>
      </c>
      <c r="F70" s="4">
        <v>41955</v>
      </c>
      <c r="G70" s="2" t="s">
        <v>413</v>
      </c>
      <c r="H70" s="2" t="s">
        <v>414</v>
      </c>
      <c r="I70" s="2" t="s">
        <v>415</v>
      </c>
      <c r="J70" s="2" t="s">
        <v>416</v>
      </c>
      <c r="K70" s="2" t="s">
        <v>417</v>
      </c>
      <c r="L70" s="2" t="s">
        <v>418</v>
      </c>
      <c r="M70" s="2" t="s">
        <v>419</v>
      </c>
      <c r="N70" s="2" t="s">
        <v>83</v>
      </c>
      <c r="O70" s="2" t="s">
        <v>65</v>
      </c>
      <c r="P70" s="2" t="s">
        <v>34</v>
      </c>
      <c r="Q70" s="2">
        <v>33</v>
      </c>
      <c r="R70" s="2" t="s">
        <v>420</v>
      </c>
      <c r="S70" s="10">
        <v>88</v>
      </c>
      <c r="T70" s="2"/>
      <c r="U70" s="12"/>
      <c r="V70" s="2"/>
      <c r="W70" s="10"/>
      <c r="X70" s="10"/>
      <c r="Y70" s="2"/>
      <c r="Z70" s="2"/>
      <c r="AA70" s="6" t="s">
        <v>36</v>
      </c>
    </row>
    <row r="71" spans="1:27" x14ac:dyDescent="0.25">
      <c r="A71" s="2">
        <v>64</v>
      </c>
      <c r="B71" s="3">
        <v>41659</v>
      </c>
      <c r="C71" s="2" t="s">
        <v>27</v>
      </c>
      <c r="D71" s="2" t="s">
        <v>412</v>
      </c>
      <c r="E71" s="4">
        <v>41445</v>
      </c>
      <c r="F71" s="4">
        <v>41810</v>
      </c>
      <c r="G71" s="2" t="s">
        <v>421</v>
      </c>
      <c r="H71" s="2" t="s">
        <v>422</v>
      </c>
      <c r="I71" s="2" t="s">
        <v>423</v>
      </c>
      <c r="J71" s="2" t="s">
        <v>424</v>
      </c>
      <c r="K71" s="2"/>
      <c r="L71" s="2" t="s">
        <v>422</v>
      </c>
      <c r="M71" s="2" t="s">
        <v>423</v>
      </c>
      <c r="N71" s="2" t="s">
        <v>424</v>
      </c>
      <c r="O71" s="2" t="s">
        <v>33</v>
      </c>
      <c r="P71" s="2" t="s">
        <v>34</v>
      </c>
      <c r="Q71" s="2">
        <v>46</v>
      </c>
      <c r="R71" s="2" t="s">
        <v>425</v>
      </c>
      <c r="S71" s="56" t="s">
        <v>1907</v>
      </c>
      <c r="T71" s="2"/>
      <c r="U71" s="12"/>
      <c r="V71" s="2"/>
      <c r="W71" s="10"/>
      <c r="X71" s="10"/>
      <c r="Y71" s="2"/>
      <c r="Z71" s="2"/>
      <c r="AA71" s="6" t="s">
        <v>36</v>
      </c>
    </row>
    <row r="72" spans="1:27" x14ac:dyDescent="0.25">
      <c r="A72" s="2">
        <v>65</v>
      </c>
      <c r="B72" s="3">
        <v>41659</v>
      </c>
      <c r="C72" s="2" t="s">
        <v>27</v>
      </c>
      <c r="D72" s="2" t="s">
        <v>426</v>
      </c>
      <c r="E72" s="4">
        <v>41586</v>
      </c>
      <c r="F72" s="4">
        <v>41951</v>
      </c>
      <c r="G72" s="2" t="s">
        <v>427</v>
      </c>
      <c r="H72" s="2" t="s">
        <v>165</v>
      </c>
      <c r="I72" s="2" t="s">
        <v>237</v>
      </c>
      <c r="J72" s="2" t="s">
        <v>428</v>
      </c>
      <c r="K72" s="2"/>
      <c r="L72" s="2" t="s">
        <v>429</v>
      </c>
      <c r="M72" s="2" t="s">
        <v>430</v>
      </c>
      <c r="N72" s="2" t="s">
        <v>431</v>
      </c>
      <c r="O72" s="2" t="s">
        <v>45</v>
      </c>
      <c r="P72" s="2" t="s">
        <v>48</v>
      </c>
      <c r="Q72" s="2">
        <v>19</v>
      </c>
      <c r="R72" s="2" t="s">
        <v>432</v>
      </c>
      <c r="S72" s="56" t="s">
        <v>1907</v>
      </c>
      <c r="T72" s="2"/>
      <c r="U72" s="12"/>
      <c r="V72" s="2"/>
      <c r="W72" s="10"/>
      <c r="X72" s="10"/>
      <c r="Y72" s="2"/>
      <c r="Z72" s="2"/>
      <c r="AA72" s="6" t="s">
        <v>36</v>
      </c>
    </row>
    <row r="73" spans="1:27" x14ac:dyDescent="0.25">
      <c r="A73" s="2">
        <v>66</v>
      </c>
      <c r="B73" s="3">
        <v>41659</v>
      </c>
      <c r="C73" s="2" t="s">
        <v>27</v>
      </c>
      <c r="D73" s="2" t="s">
        <v>433</v>
      </c>
      <c r="E73" s="4">
        <v>41424</v>
      </c>
      <c r="F73" s="4">
        <v>41789</v>
      </c>
      <c r="G73" s="2" t="s">
        <v>434</v>
      </c>
      <c r="H73" s="2" t="s">
        <v>435</v>
      </c>
      <c r="I73" s="2" t="s">
        <v>436</v>
      </c>
      <c r="J73" s="2" t="s">
        <v>437</v>
      </c>
      <c r="K73" s="2"/>
      <c r="L73" s="2" t="s">
        <v>435</v>
      </c>
      <c r="M73" s="2" t="s">
        <v>436</v>
      </c>
      <c r="N73" s="2" t="s">
        <v>437</v>
      </c>
      <c r="O73" s="2" t="s">
        <v>33</v>
      </c>
      <c r="P73" s="2" t="s">
        <v>34</v>
      </c>
      <c r="Q73" s="2">
        <v>26</v>
      </c>
      <c r="R73" s="2" t="s">
        <v>438</v>
      </c>
      <c r="S73" s="10">
        <v>5318.7</v>
      </c>
      <c r="T73" s="2"/>
      <c r="U73" s="12"/>
      <c r="V73" s="2"/>
      <c r="W73" s="10"/>
      <c r="X73" s="10"/>
      <c r="Y73" s="2"/>
      <c r="Z73" s="2"/>
      <c r="AA73" s="6" t="s">
        <v>36</v>
      </c>
    </row>
    <row r="74" spans="1:27" x14ac:dyDescent="0.25">
      <c r="A74" s="2">
        <v>67</v>
      </c>
      <c r="B74" s="3">
        <v>41659</v>
      </c>
      <c r="C74" s="2" t="s">
        <v>27</v>
      </c>
      <c r="D74" s="2" t="s">
        <v>439</v>
      </c>
      <c r="E74" s="4">
        <v>41408</v>
      </c>
      <c r="F74" s="4">
        <v>41773</v>
      </c>
      <c r="G74" s="2" t="s">
        <v>440</v>
      </c>
      <c r="H74" s="2" t="s">
        <v>70</v>
      </c>
      <c r="I74" s="2" t="s">
        <v>441</v>
      </c>
      <c r="J74" s="2" t="s">
        <v>442</v>
      </c>
      <c r="K74" s="2"/>
      <c r="L74" s="2" t="s">
        <v>70</v>
      </c>
      <c r="M74" s="2" t="s">
        <v>443</v>
      </c>
      <c r="N74" s="2" t="s">
        <v>444</v>
      </c>
      <c r="O74" s="2" t="s">
        <v>45</v>
      </c>
      <c r="P74" s="2" t="s">
        <v>34</v>
      </c>
      <c r="Q74" s="2">
        <v>21</v>
      </c>
      <c r="R74" s="2" t="s">
        <v>445</v>
      </c>
      <c r="S74" s="56" t="s">
        <v>1907</v>
      </c>
      <c r="T74" s="2"/>
      <c r="U74" s="12"/>
      <c r="V74" s="2"/>
      <c r="W74" s="10"/>
      <c r="X74" s="10"/>
      <c r="Y74" s="2"/>
      <c r="Z74" s="2"/>
      <c r="AA74" s="6" t="s">
        <v>36</v>
      </c>
    </row>
    <row r="75" spans="1:27" x14ac:dyDescent="0.25">
      <c r="A75" s="2">
        <v>70</v>
      </c>
      <c r="B75" s="8">
        <v>41661</v>
      </c>
      <c r="C75" s="2" t="s">
        <v>27</v>
      </c>
      <c r="D75" s="2" t="s">
        <v>446</v>
      </c>
      <c r="E75" s="4">
        <v>41615</v>
      </c>
      <c r="F75" s="4">
        <v>41980</v>
      </c>
      <c r="G75" s="2" t="s">
        <v>447</v>
      </c>
      <c r="H75" s="2" t="s">
        <v>429</v>
      </c>
      <c r="I75" s="2" t="s">
        <v>448</v>
      </c>
      <c r="J75" s="2" t="s">
        <v>449</v>
      </c>
      <c r="K75" s="2"/>
      <c r="L75" s="2" t="s">
        <v>450</v>
      </c>
      <c r="M75" s="2" t="s">
        <v>451</v>
      </c>
      <c r="N75" s="2" t="s">
        <v>452</v>
      </c>
      <c r="O75" s="2" t="s">
        <v>45</v>
      </c>
      <c r="P75" s="2" t="s">
        <v>34</v>
      </c>
      <c r="Q75" s="2">
        <v>39</v>
      </c>
      <c r="R75" s="2" t="s">
        <v>453</v>
      </c>
      <c r="S75" s="10">
        <v>1005</v>
      </c>
      <c r="T75" s="2"/>
      <c r="U75" s="12"/>
      <c r="V75" s="2"/>
      <c r="W75" s="10"/>
      <c r="X75" s="10"/>
      <c r="Y75" s="2"/>
      <c r="Z75" s="2"/>
      <c r="AA75" s="6" t="s">
        <v>36</v>
      </c>
    </row>
    <row r="76" spans="1:27" x14ac:dyDescent="0.25">
      <c r="A76" s="2">
        <v>70</v>
      </c>
      <c r="B76" s="8">
        <v>41661</v>
      </c>
      <c r="C76" s="2" t="s">
        <v>27</v>
      </c>
      <c r="D76" s="2" t="s">
        <v>446</v>
      </c>
      <c r="E76" s="4">
        <v>41615</v>
      </c>
      <c r="F76" s="4">
        <v>41980</v>
      </c>
      <c r="G76" s="2" t="s">
        <v>447</v>
      </c>
      <c r="H76" s="2" t="s">
        <v>429</v>
      </c>
      <c r="I76" s="2" t="s">
        <v>448</v>
      </c>
      <c r="J76" s="2" t="s">
        <v>449</v>
      </c>
      <c r="K76" s="2"/>
      <c r="L76" s="2" t="s">
        <v>454</v>
      </c>
      <c r="M76" s="2" t="s">
        <v>455</v>
      </c>
      <c r="N76" s="2" t="s">
        <v>456</v>
      </c>
      <c r="O76" s="2" t="s">
        <v>45</v>
      </c>
      <c r="P76" s="2" t="s">
        <v>34</v>
      </c>
      <c r="Q76" s="2">
        <v>19</v>
      </c>
      <c r="R76" s="2" t="s">
        <v>453</v>
      </c>
      <c r="S76" s="10">
        <v>148</v>
      </c>
      <c r="T76" s="2"/>
      <c r="U76" s="12"/>
      <c r="V76" s="2"/>
      <c r="W76" s="10"/>
      <c r="X76" s="10"/>
      <c r="Y76" s="2"/>
      <c r="Z76" s="2"/>
      <c r="AA76" s="6" t="s">
        <v>36</v>
      </c>
    </row>
    <row r="77" spans="1:27" x14ac:dyDescent="0.25">
      <c r="A77" s="2">
        <v>71</v>
      </c>
      <c r="B77" s="8">
        <v>41662</v>
      </c>
      <c r="C77" s="2" t="s">
        <v>57</v>
      </c>
      <c r="D77" s="2" t="s">
        <v>457</v>
      </c>
      <c r="E77" s="4">
        <v>41415</v>
      </c>
      <c r="F77" s="4">
        <v>41780</v>
      </c>
      <c r="G77" s="2" t="s">
        <v>458</v>
      </c>
      <c r="H77" s="2" t="s">
        <v>459</v>
      </c>
      <c r="I77" s="2" t="s">
        <v>158</v>
      </c>
      <c r="J77" s="2" t="s">
        <v>460</v>
      </c>
      <c r="K77" s="2"/>
      <c r="L77" s="2" t="s">
        <v>325</v>
      </c>
      <c r="M77" s="2" t="s">
        <v>461</v>
      </c>
      <c r="N77" s="2" t="s">
        <v>462</v>
      </c>
      <c r="O77" s="2" t="s">
        <v>65</v>
      </c>
      <c r="P77" s="2" t="s">
        <v>48</v>
      </c>
      <c r="Q77" s="2">
        <v>59</v>
      </c>
      <c r="R77" s="2" t="s">
        <v>463</v>
      </c>
      <c r="S77" s="10">
        <v>601</v>
      </c>
      <c r="T77" s="2"/>
      <c r="U77" s="12"/>
      <c r="V77" s="2"/>
      <c r="W77" s="10"/>
      <c r="X77" s="10"/>
      <c r="Y77" s="2"/>
      <c r="Z77" s="2"/>
      <c r="AA77" s="6" t="s">
        <v>36</v>
      </c>
    </row>
    <row r="78" spans="1:27" x14ac:dyDescent="0.25">
      <c r="A78" s="2">
        <v>72</v>
      </c>
      <c r="B78" s="8">
        <v>41662</v>
      </c>
      <c r="C78" s="2" t="s">
        <v>27</v>
      </c>
      <c r="D78" s="2" t="s">
        <v>464</v>
      </c>
      <c r="E78" s="4">
        <v>41394</v>
      </c>
      <c r="F78" s="4">
        <v>41759</v>
      </c>
      <c r="G78" s="2" t="s">
        <v>465</v>
      </c>
      <c r="H78" s="2" t="s">
        <v>466</v>
      </c>
      <c r="I78" s="2" t="s">
        <v>467</v>
      </c>
      <c r="J78" s="2" t="s">
        <v>468</v>
      </c>
      <c r="K78" s="2"/>
      <c r="L78" s="2" t="s">
        <v>325</v>
      </c>
      <c r="M78" s="2" t="s">
        <v>469</v>
      </c>
      <c r="N78" s="2" t="s">
        <v>470</v>
      </c>
      <c r="O78" s="2" t="s">
        <v>45</v>
      </c>
      <c r="P78" s="2" t="s">
        <v>34</v>
      </c>
      <c r="Q78" s="2">
        <v>19</v>
      </c>
      <c r="R78" s="2" t="s">
        <v>471</v>
      </c>
      <c r="S78" s="10">
        <v>1295</v>
      </c>
      <c r="T78" s="2"/>
      <c r="U78" s="12"/>
      <c r="V78" s="2"/>
      <c r="W78" s="10"/>
      <c r="X78" s="10"/>
      <c r="Y78" s="2"/>
      <c r="Z78" s="2"/>
      <c r="AA78" s="6" t="s">
        <v>36</v>
      </c>
    </row>
    <row r="79" spans="1:27" x14ac:dyDescent="0.25">
      <c r="A79" s="2">
        <v>73</v>
      </c>
      <c r="B79" s="8">
        <v>41662</v>
      </c>
      <c r="C79" s="2" t="s">
        <v>27</v>
      </c>
      <c r="D79" s="2" t="s">
        <v>472</v>
      </c>
      <c r="E79" s="4">
        <v>41460</v>
      </c>
      <c r="F79" s="4">
        <v>41825</v>
      </c>
      <c r="G79" s="2" t="s">
        <v>473</v>
      </c>
      <c r="H79" s="2" t="s">
        <v>474</v>
      </c>
      <c r="I79" s="2" t="s">
        <v>475</v>
      </c>
      <c r="J79" s="2" t="s">
        <v>476</v>
      </c>
      <c r="K79" s="2"/>
      <c r="L79" s="2" t="s">
        <v>95</v>
      </c>
      <c r="M79" s="2" t="s">
        <v>260</v>
      </c>
      <c r="N79" s="2" t="s">
        <v>477</v>
      </c>
      <c r="O79" s="2" t="s">
        <v>45</v>
      </c>
      <c r="P79" s="2" t="s">
        <v>34</v>
      </c>
      <c r="Q79" s="2">
        <v>19</v>
      </c>
      <c r="R79" s="2" t="s">
        <v>478</v>
      </c>
      <c r="S79" s="10">
        <v>6362</v>
      </c>
      <c r="T79" s="2"/>
      <c r="U79" s="12"/>
      <c r="V79" s="2"/>
      <c r="W79" s="10"/>
      <c r="X79" s="10"/>
      <c r="Y79" s="2"/>
      <c r="Z79" s="2"/>
      <c r="AA79" s="6" t="s">
        <v>36</v>
      </c>
    </row>
    <row r="80" spans="1:27" x14ac:dyDescent="0.25">
      <c r="A80" s="2">
        <v>74</v>
      </c>
      <c r="B80" s="8">
        <v>41663</v>
      </c>
      <c r="C80" s="2" t="s">
        <v>57</v>
      </c>
      <c r="D80" s="2" t="s">
        <v>479</v>
      </c>
      <c r="E80" s="4">
        <v>41654</v>
      </c>
      <c r="F80" s="4">
        <v>42019</v>
      </c>
      <c r="G80" s="2" t="s">
        <v>480</v>
      </c>
      <c r="H80" s="2" t="s">
        <v>481</v>
      </c>
      <c r="I80" s="2" t="s">
        <v>429</v>
      </c>
      <c r="J80" s="2" t="s">
        <v>482</v>
      </c>
      <c r="K80" s="2"/>
      <c r="L80" s="2" t="s">
        <v>93</v>
      </c>
      <c r="M80" s="2" t="s">
        <v>483</v>
      </c>
      <c r="N80" s="2" t="s">
        <v>484</v>
      </c>
      <c r="O80" s="2" t="s">
        <v>45</v>
      </c>
      <c r="P80" s="2" t="s">
        <v>34</v>
      </c>
      <c r="Q80" s="2">
        <v>14</v>
      </c>
      <c r="R80" s="2" t="s">
        <v>485</v>
      </c>
      <c r="S80" s="56" t="s">
        <v>1907</v>
      </c>
      <c r="T80" s="2"/>
      <c r="U80" s="12"/>
      <c r="V80" s="2"/>
      <c r="W80" s="10"/>
      <c r="X80" s="10"/>
      <c r="Y80" s="2"/>
      <c r="Z80" s="2"/>
      <c r="AA80" s="6" t="s">
        <v>36</v>
      </c>
    </row>
    <row r="81" spans="1:27" x14ac:dyDescent="0.25">
      <c r="A81" s="2">
        <v>74</v>
      </c>
      <c r="B81" s="8">
        <v>41663</v>
      </c>
      <c r="C81" s="2" t="s">
        <v>57</v>
      </c>
      <c r="D81" s="2" t="s">
        <v>479</v>
      </c>
      <c r="E81" s="4">
        <v>41654</v>
      </c>
      <c r="F81" s="4">
        <v>42019</v>
      </c>
      <c r="G81" s="2" t="s">
        <v>480</v>
      </c>
      <c r="H81" s="2" t="s">
        <v>481</v>
      </c>
      <c r="I81" s="2" t="s">
        <v>429</v>
      </c>
      <c r="J81" s="2" t="s">
        <v>482</v>
      </c>
      <c r="K81" s="2"/>
      <c r="L81" s="2" t="s">
        <v>486</v>
      </c>
      <c r="M81" s="2" t="s">
        <v>487</v>
      </c>
      <c r="N81" s="2"/>
      <c r="O81" s="2" t="s">
        <v>65</v>
      </c>
      <c r="P81" s="2" t="s">
        <v>48</v>
      </c>
      <c r="Q81" s="2"/>
      <c r="R81" s="2" t="s">
        <v>485</v>
      </c>
      <c r="S81" s="56" t="s">
        <v>1907</v>
      </c>
      <c r="T81" s="2"/>
      <c r="U81" s="12"/>
      <c r="V81" s="2"/>
      <c r="W81" s="10"/>
      <c r="X81" s="10"/>
      <c r="Y81" s="2"/>
      <c r="Z81" s="2"/>
      <c r="AA81" s="6" t="s">
        <v>36</v>
      </c>
    </row>
    <row r="82" spans="1:27" x14ac:dyDescent="0.25">
      <c r="A82" s="2">
        <v>75</v>
      </c>
      <c r="B82" s="8">
        <v>41663</v>
      </c>
      <c r="C82" s="2" t="s">
        <v>27</v>
      </c>
      <c r="D82" s="2" t="s">
        <v>488</v>
      </c>
      <c r="E82" s="4">
        <v>41486</v>
      </c>
      <c r="F82" s="4">
        <v>41851</v>
      </c>
      <c r="G82" s="2" t="s">
        <v>489</v>
      </c>
      <c r="H82" s="2" t="s">
        <v>101</v>
      </c>
      <c r="I82" s="2" t="s">
        <v>217</v>
      </c>
      <c r="J82" s="2" t="s">
        <v>490</v>
      </c>
      <c r="K82" s="2"/>
      <c r="L82" s="2" t="s">
        <v>101</v>
      </c>
      <c r="M82" s="2" t="s">
        <v>217</v>
      </c>
      <c r="N82" s="2" t="s">
        <v>490</v>
      </c>
      <c r="O82" s="2" t="s">
        <v>33</v>
      </c>
      <c r="P82" s="2" t="s">
        <v>34</v>
      </c>
      <c r="Q82" s="2">
        <v>35</v>
      </c>
      <c r="R82" s="2" t="s">
        <v>491</v>
      </c>
      <c r="S82" s="10">
        <v>619</v>
      </c>
      <c r="T82" s="2"/>
      <c r="U82" s="12"/>
      <c r="V82" s="2"/>
      <c r="W82" s="10"/>
      <c r="X82" s="10"/>
      <c r="Y82" s="2"/>
      <c r="Z82" s="2"/>
      <c r="AA82" s="6" t="s">
        <v>36</v>
      </c>
    </row>
    <row r="83" spans="1:27" x14ac:dyDescent="0.25">
      <c r="A83" s="2">
        <v>76</v>
      </c>
      <c r="B83" s="8">
        <v>41663</v>
      </c>
      <c r="C83" s="2" t="s">
        <v>27</v>
      </c>
      <c r="D83" s="2" t="s">
        <v>492</v>
      </c>
      <c r="E83" s="4">
        <v>41432</v>
      </c>
      <c r="F83" s="4">
        <v>41797</v>
      </c>
      <c r="G83" s="2" t="s">
        <v>493</v>
      </c>
      <c r="H83" s="2" t="s">
        <v>211</v>
      </c>
      <c r="I83" s="2" t="s">
        <v>494</v>
      </c>
      <c r="J83" s="2" t="s">
        <v>495</v>
      </c>
      <c r="K83" s="2"/>
      <c r="L83" s="2" t="s">
        <v>211</v>
      </c>
      <c r="M83" s="2" t="s">
        <v>494</v>
      </c>
      <c r="N83" s="2" t="s">
        <v>495</v>
      </c>
      <c r="O83" s="2" t="s">
        <v>33</v>
      </c>
      <c r="P83" s="2" t="s">
        <v>34</v>
      </c>
      <c r="Q83" s="2">
        <v>22</v>
      </c>
      <c r="R83" s="2" t="s">
        <v>496</v>
      </c>
      <c r="S83" s="10">
        <v>125.5</v>
      </c>
      <c r="T83" s="2"/>
      <c r="U83" s="12"/>
      <c r="V83" s="2"/>
      <c r="W83" s="10"/>
      <c r="X83" s="10"/>
      <c r="Y83" s="2"/>
      <c r="Z83" s="2"/>
      <c r="AA83" s="6" t="s">
        <v>36</v>
      </c>
    </row>
    <row r="84" spans="1:27" x14ac:dyDescent="0.25">
      <c r="A84" s="2">
        <v>76</v>
      </c>
      <c r="B84" s="8">
        <v>41663</v>
      </c>
      <c r="C84" s="2" t="s">
        <v>27</v>
      </c>
      <c r="D84" s="2" t="s">
        <v>492</v>
      </c>
      <c r="E84" s="4">
        <v>41432</v>
      </c>
      <c r="F84" s="4">
        <v>41797</v>
      </c>
      <c r="G84" s="2" t="s">
        <v>493</v>
      </c>
      <c r="H84" s="2" t="s">
        <v>211</v>
      </c>
      <c r="I84" s="2" t="s">
        <v>494</v>
      </c>
      <c r="J84" s="2" t="s">
        <v>495</v>
      </c>
      <c r="K84" s="2"/>
      <c r="L84" s="2" t="s">
        <v>497</v>
      </c>
      <c r="M84" s="2" t="s">
        <v>498</v>
      </c>
      <c r="N84" s="2" t="s">
        <v>499</v>
      </c>
      <c r="O84" s="2" t="s">
        <v>45</v>
      </c>
      <c r="P84" s="2" t="s">
        <v>34</v>
      </c>
      <c r="Q84" s="2">
        <v>25</v>
      </c>
      <c r="R84" s="2" t="s">
        <v>496</v>
      </c>
      <c r="S84" s="10">
        <v>148</v>
      </c>
      <c r="T84" s="2"/>
      <c r="U84" s="12"/>
      <c r="V84" s="2"/>
      <c r="W84" s="10"/>
      <c r="X84" s="10"/>
      <c r="Y84" s="2"/>
      <c r="Z84" s="2"/>
      <c r="AA84" s="6" t="s">
        <v>36</v>
      </c>
    </row>
    <row r="85" spans="1:27" x14ac:dyDescent="0.25">
      <c r="A85" s="2">
        <v>78</v>
      </c>
      <c r="B85" s="8">
        <v>41664</v>
      </c>
      <c r="C85" s="2" t="s">
        <v>27</v>
      </c>
      <c r="D85" s="2" t="s">
        <v>500</v>
      </c>
      <c r="E85" s="4">
        <v>41641</v>
      </c>
      <c r="F85" s="4">
        <v>42006</v>
      </c>
      <c r="G85" s="2" t="s">
        <v>501</v>
      </c>
      <c r="H85" s="2" t="s">
        <v>189</v>
      </c>
      <c r="I85" s="2" t="s">
        <v>502</v>
      </c>
      <c r="J85" s="2" t="s">
        <v>503</v>
      </c>
      <c r="K85" s="2"/>
      <c r="L85" s="2" t="s">
        <v>116</v>
      </c>
      <c r="M85" s="2" t="s">
        <v>504</v>
      </c>
      <c r="N85" s="2" t="s">
        <v>505</v>
      </c>
      <c r="O85" s="2" t="s">
        <v>45</v>
      </c>
      <c r="P85" s="2" t="s">
        <v>48</v>
      </c>
      <c r="Q85" s="2">
        <v>37</v>
      </c>
      <c r="R85" s="2" t="s">
        <v>506</v>
      </c>
      <c r="S85" s="10">
        <v>214.5</v>
      </c>
      <c r="T85" s="2"/>
      <c r="U85" s="12"/>
      <c r="V85" s="2"/>
      <c r="W85" s="10"/>
      <c r="X85" s="10"/>
      <c r="Y85" s="2"/>
      <c r="Z85" s="2"/>
      <c r="AA85" s="6" t="s">
        <v>36</v>
      </c>
    </row>
    <row r="86" spans="1:27" x14ac:dyDescent="0.25">
      <c r="A86" s="2">
        <v>78</v>
      </c>
      <c r="B86" s="8">
        <v>41664</v>
      </c>
      <c r="C86" s="2" t="s">
        <v>27</v>
      </c>
      <c r="D86" s="2" t="s">
        <v>500</v>
      </c>
      <c r="E86" s="4">
        <v>41641</v>
      </c>
      <c r="F86" s="4">
        <v>42006</v>
      </c>
      <c r="G86" s="2" t="s">
        <v>501</v>
      </c>
      <c r="H86" s="2" t="s">
        <v>189</v>
      </c>
      <c r="I86" s="2" t="s">
        <v>502</v>
      </c>
      <c r="J86" s="2" t="s">
        <v>503</v>
      </c>
      <c r="K86" s="2"/>
      <c r="L86" s="2" t="s">
        <v>88</v>
      </c>
      <c r="M86" s="2" t="s">
        <v>189</v>
      </c>
      <c r="N86" s="2" t="s">
        <v>507</v>
      </c>
      <c r="O86" s="2" t="s">
        <v>45</v>
      </c>
      <c r="P86" s="2" t="s">
        <v>34</v>
      </c>
      <c r="Q86" s="2">
        <v>27</v>
      </c>
      <c r="R86" s="2" t="s">
        <v>506</v>
      </c>
      <c r="S86" s="10">
        <v>180.3</v>
      </c>
      <c r="T86" s="2"/>
      <c r="U86" s="12"/>
      <c r="V86" s="2"/>
      <c r="W86" s="10"/>
      <c r="X86" s="10"/>
      <c r="Y86" s="2"/>
      <c r="Z86" s="2"/>
      <c r="AA86" s="6" t="s">
        <v>36</v>
      </c>
    </row>
    <row r="87" spans="1:27" x14ac:dyDescent="0.25">
      <c r="A87" s="2">
        <v>79</v>
      </c>
      <c r="B87" s="8">
        <v>41664</v>
      </c>
      <c r="C87" s="2" t="s">
        <v>27</v>
      </c>
      <c r="D87" s="2" t="s">
        <v>508</v>
      </c>
      <c r="E87" s="4">
        <v>41611</v>
      </c>
      <c r="F87" s="4">
        <v>41976</v>
      </c>
      <c r="G87" s="2" t="s">
        <v>509</v>
      </c>
      <c r="H87" s="2" t="s">
        <v>183</v>
      </c>
      <c r="I87" s="2" t="s">
        <v>54</v>
      </c>
      <c r="J87" s="2" t="s">
        <v>316</v>
      </c>
      <c r="K87" s="2"/>
      <c r="L87" s="2" t="s">
        <v>450</v>
      </c>
      <c r="M87" s="2" t="s">
        <v>189</v>
      </c>
      <c r="N87" s="2" t="s">
        <v>510</v>
      </c>
      <c r="O87" s="2" t="s">
        <v>45</v>
      </c>
      <c r="P87" s="2" t="s">
        <v>34</v>
      </c>
      <c r="Q87" s="2">
        <v>17</v>
      </c>
      <c r="R87" s="2" t="s">
        <v>511</v>
      </c>
      <c r="S87" s="10">
        <v>204.3</v>
      </c>
      <c r="T87" s="2"/>
      <c r="U87" s="12"/>
      <c r="V87" s="2"/>
      <c r="W87" s="10"/>
      <c r="X87" s="10"/>
      <c r="Y87" s="2"/>
      <c r="Z87" s="2"/>
      <c r="AA87" s="6" t="s">
        <v>36</v>
      </c>
    </row>
    <row r="88" spans="1:27" x14ac:dyDescent="0.25">
      <c r="A88" s="2">
        <v>80</v>
      </c>
      <c r="B88" s="8">
        <v>41665</v>
      </c>
      <c r="C88" s="2" t="s">
        <v>27</v>
      </c>
      <c r="D88" s="2" t="s">
        <v>512</v>
      </c>
      <c r="E88" s="4">
        <v>41393</v>
      </c>
      <c r="F88" s="4">
        <v>41758</v>
      </c>
      <c r="G88" s="2" t="s">
        <v>513</v>
      </c>
      <c r="H88" s="2" t="s">
        <v>54</v>
      </c>
      <c r="I88" s="2" t="s">
        <v>514</v>
      </c>
      <c r="J88" s="2" t="s">
        <v>515</v>
      </c>
      <c r="K88" s="2"/>
      <c r="L88" s="2" t="s">
        <v>95</v>
      </c>
      <c r="M88" s="2" t="s">
        <v>516</v>
      </c>
      <c r="N88" s="2" t="s">
        <v>517</v>
      </c>
      <c r="O88" s="2" t="s">
        <v>45</v>
      </c>
      <c r="P88" s="2" t="s">
        <v>34</v>
      </c>
      <c r="Q88" s="2">
        <v>23</v>
      </c>
      <c r="R88" s="2" t="s">
        <v>518</v>
      </c>
      <c r="S88" s="10">
        <v>5748.5</v>
      </c>
      <c r="T88" s="2"/>
      <c r="U88" s="12"/>
      <c r="V88" s="2"/>
      <c r="W88" s="10"/>
      <c r="X88" s="10"/>
      <c r="Y88" s="2"/>
      <c r="Z88" s="2"/>
      <c r="AA88" s="6" t="s">
        <v>36</v>
      </c>
    </row>
    <row r="89" spans="1:27" x14ac:dyDescent="0.25">
      <c r="A89" s="2">
        <v>81</v>
      </c>
      <c r="B89" s="8">
        <v>41665</v>
      </c>
      <c r="C89" s="2" t="s">
        <v>27</v>
      </c>
      <c r="D89" s="2" t="s">
        <v>519</v>
      </c>
      <c r="E89" s="4">
        <v>41317</v>
      </c>
      <c r="F89" s="4">
        <v>41682</v>
      </c>
      <c r="G89" s="2" t="s">
        <v>520</v>
      </c>
      <c r="H89" s="2" t="s">
        <v>95</v>
      </c>
      <c r="I89" s="2" t="s">
        <v>348</v>
      </c>
      <c r="J89" s="2" t="s">
        <v>521</v>
      </c>
      <c r="K89" s="2"/>
      <c r="L89" s="2" t="s">
        <v>522</v>
      </c>
      <c r="M89" s="2" t="s">
        <v>284</v>
      </c>
      <c r="N89" s="2" t="s">
        <v>523</v>
      </c>
      <c r="O89" s="2" t="s">
        <v>45</v>
      </c>
      <c r="P89" s="2" t="s">
        <v>48</v>
      </c>
      <c r="Q89" s="2">
        <v>64</v>
      </c>
      <c r="R89" s="2" t="s">
        <v>518</v>
      </c>
      <c r="S89" s="10">
        <v>209.8</v>
      </c>
      <c r="T89" s="2"/>
      <c r="U89" s="12"/>
      <c r="V89" s="2"/>
      <c r="W89" s="10"/>
      <c r="X89" s="10"/>
      <c r="Y89" s="2"/>
      <c r="Z89" s="2"/>
      <c r="AA89" s="6" t="s">
        <v>36</v>
      </c>
    </row>
    <row r="90" spans="1:27" x14ac:dyDescent="0.25">
      <c r="A90" s="2">
        <v>81</v>
      </c>
      <c r="B90" s="8">
        <v>41665</v>
      </c>
      <c r="C90" s="2" t="s">
        <v>27</v>
      </c>
      <c r="D90" s="2" t="s">
        <v>519</v>
      </c>
      <c r="E90" s="4">
        <v>41317</v>
      </c>
      <c r="F90" s="4">
        <v>41682</v>
      </c>
      <c r="G90" s="2" t="s">
        <v>520</v>
      </c>
      <c r="H90" s="2" t="s">
        <v>95</v>
      </c>
      <c r="I90" s="2" t="s">
        <v>348</v>
      </c>
      <c r="J90" s="2" t="s">
        <v>521</v>
      </c>
      <c r="K90" s="2"/>
      <c r="L90" s="2" t="s">
        <v>325</v>
      </c>
      <c r="M90" s="2" t="s">
        <v>158</v>
      </c>
      <c r="N90" s="2" t="s">
        <v>524</v>
      </c>
      <c r="O90" s="2" t="s">
        <v>45</v>
      </c>
      <c r="P90" s="2" t="s">
        <v>34</v>
      </c>
      <c r="Q90" s="2">
        <v>20</v>
      </c>
      <c r="R90" s="2" t="s">
        <v>518</v>
      </c>
      <c r="S90" s="56" t="s">
        <v>1907</v>
      </c>
      <c r="T90" s="2"/>
      <c r="U90" s="12"/>
      <c r="V90" s="2"/>
      <c r="W90" s="10"/>
      <c r="X90" s="10"/>
      <c r="Y90" s="2"/>
      <c r="Z90" s="2"/>
      <c r="AA90" s="6" t="s">
        <v>36</v>
      </c>
    </row>
    <row r="91" spans="1:27" x14ac:dyDescent="0.25">
      <c r="A91" s="2">
        <v>82</v>
      </c>
      <c r="B91" s="8">
        <v>41665</v>
      </c>
      <c r="C91" s="2" t="s">
        <v>27</v>
      </c>
      <c r="D91" s="2" t="s">
        <v>525</v>
      </c>
      <c r="E91" s="4">
        <v>41478</v>
      </c>
      <c r="F91" s="4">
        <v>41843</v>
      </c>
      <c r="G91" s="2" t="s">
        <v>526</v>
      </c>
      <c r="H91" s="2" t="s">
        <v>260</v>
      </c>
      <c r="I91" s="2" t="s">
        <v>527</v>
      </c>
      <c r="J91" s="2" t="s">
        <v>528</v>
      </c>
      <c r="K91" s="2"/>
      <c r="L91" s="2" t="s">
        <v>260</v>
      </c>
      <c r="M91" s="2" t="s">
        <v>527</v>
      </c>
      <c r="N91" s="2" t="s">
        <v>528</v>
      </c>
      <c r="O91" s="2" t="s">
        <v>33</v>
      </c>
      <c r="P91" s="2" t="s">
        <v>34</v>
      </c>
      <c r="Q91" s="2">
        <v>17</v>
      </c>
      <c r="R91" s="2" t="s">
        <v>529</v>
      </c>
      <c r="S91" s="10">
        <v>733</v>
      </c>
      <c r="T91" s="2"/>
      <c r="U91" s="12"/>
      <c r="V91" s="2"/>
      <c r="W91" s="10"/>
      <c r="X91" s="10"/>
      <c r="Y91" s="2"/>
      <c r="Z91" s="2"/>
      <c r="AA91" s="6" t="s">
        <v>36</v>
      </c>
    </row>
    <row r="92" spans="1:27" x14ac:dyDescent="0.25">
      <c r="A92" s="2">
        <v>82</v>
      </c>
      <c r="B92" s="8">
        <v>41665</v>
      </c>
      <c r="C92" s="2" t="s">
        <v>27</v>
      </c>
      <c r="D92" s="2" t="s">
        <v>525</v>
      </c>
      <c r="E92" s="4">
        <v>41478</v>
      </c>
      <c r="F92" s="4">
        <v>41843</v>
      </c>
      <c r="G92" s="2" t="s">
        <v>526</v>
      </c>
      <c r="H92" s="2" t="s">
        <v>260</v>
      </c>
      <c r="I92" s="2" t="s">
        <v>527</v>
      </c>
      <c r="J92" s="2" t="s">
        <v>528</v>
      </c>
      <c r="K92" s="2"/>
      <c r="L92" s="2" t="s">
        <v>196</v>
      </c>
      <c r="M92" s="2" t="s">
        <v>211</v>
      </c>
      <c r="N92" s="2" t="s">
        <v>530</v>
      </c>
      <c r="O92" s="2" t="s">
        <v>45</v>
      </c>
      <c r="P92" s="2" t="s">
        <v>34</v>
      </c>
      <c r="Q92" s="2">
        <v>10</v>
      </c>
      <c r="R92" s="2" t="s">
        <v>529</v>
      </c>
      <c r="S92" s="10">
        <v>170.8</v>
      </c>
      <c r="T92" s="2"/>
      <c r="U92" s="12"/>
      <c r="V92" s="2"/>
      <c r="W92" s="10"/>
      <c r="X92" s="10"/>
      <c r="Y92" s="2"/>
      <c r="Z92" s="2"/>
      <c r="AA92" s="6" t="s">
        <v>36</v>
      </c>
    </row>
    <row r="93" spans="1:27" x14ac:dyDescent="0.25">
      <c r="A93" s="2">
        <v>82</v>
      </c>
      <c r="B93" s="8">
        <v>41665</v>
      </c>
      <c r="C93" s="2" t="s">
        <v>27</v>
      </c>
      <c r="D93" s="2" t="s">
        <v>525</v>
      </c>
      <c r="E93" s="4">
        <v>41478</v>
      </c>
      <c r="F93" s="4">
        <v>41843</v>
      </c>
      <c r="G93" s="2" t="s">
        <v>526</v>
      </c>
      <c r="H93" s="2" t="s">
        <v>260</v>
      </c>
      <c r="I93" s="2" t="s">
        <v>527</v>
      </c>
      <c r="J93" s="2" t="s">
        <v>528</v>
      </c>
      <c r="K93" s="2"/>
      <c r="L93" s="2" t="s">
        <v>531</v>
      </c>
      <c r="M93" s="2" t="s">
        <v>532</v>
      </c>
      <c r="N93" s="2" t="s">
        <v>533</v>
      </c>
      <c r="O93" s="2" t="s">
        <v>45</v>
      </c>
      <c r="P93" s="2" t="s">
        <v>34</v>
      </c>
      <c r="Q93" s="2">
        <v>10</v>
      </c>
      <c r="R93" s="2" t="s">
        <v>529</v>
      </c>
      <c r="S93" s="10">
        <v>80</v>
      </c>
      <c r="T93" s="2"/>
      <c r="U93" s="12"/>
      <c r="V93" s="2"/>
      <c r="W93" s="10"/>
      <c r="X93" s="10"/>
      <c r="Y93" s="2"/>
      <c r="Z93" s="2"/>
      <c r="AA93" s="6" t="s">
        <v>36</v>
      </c>
    </row>
    <row r="94" spans="1:27" x14ac:dyDescent="0.25">
      <c r="A94" s="2">
        <v>83</v>
      </c>
      <c r="B94" s="8">
        <v>41665</v>
      </c>
      <c r="C94" s="2" t="s">
        <v>57</v>
      </c>
      <c r="D94" s="2" t="s">
        <v>534</v>
      </c>
      <c r="E94" s="4">
        <v>41589</v>
      </c>
      <c r="F94" s="4">
        <v>41954</v>
      </c>
      <c r="G94" s="2" t="s">
        <v>535</v>
      </c>
      <c r="H94" s="2" t="s">
        <v>95</v>
      </c>
      <c r="I94" s="2" t="s">
        <v>536</v>
      </c>
      <c r="J94" s="2" t="s">
        <v>537</v>
      </c>
      <c r="K94" s="2"/>
      <c r="L94" s="2" t="s">
        <v>538</v>
      </c>
      <c r="M94" s="2" t="s">
        <v>539</v>
      </c>
      <c r="N94" s="2" t="s">
        <v>83</v>
      </c>
      <c r="O94" s="2" t="s">
        <v>65</v>
      </c>
      <c r="P94" s="2" t="s">
        <v>34</v>
      </c>
      <c r="Q94" s="2">
        <v>67</v>
      </c>
      <c r="R94" s="2" t="s">
        <v>540</v>
      </c>
      <c r="S94" s="10">
        <v>5143.29</v>
      </c>
      <c r="T94" s="2"/>
      <c r="U94" s="11"/>
      <c r="V94" s="2"/>
      <c r="W94" s="10"/>
      <c r="X94" s="16">
        <v>2400</v>
      </c>
      <c r="Y94" s="2"/>
      <c r="Z94" s="2"/>
      <c r="AA94" s="6" t="s">
        <v>36</v>
      </c>
    </row>
    <row r="95" spans="1:27" x14ac:dyDescent="0.25">
      <c r="A95" s="2">
        <v>85</v>
      </c>
      <c r="B95" s="8">
        <v>41666</v>
      </c>
      <c r="C95" s="2" t="s">
        <v>57</v>
      </c>
      <c r="D95" s="2" t="s">
        <v>541</v>
      </c>
      <c r="E95" s="4">
        <v>41517</v>
      </c>
      <c r="F95" s="4">
        <v>41882</v>
      </c>
      <c r="G95" s="2" t="s">
        <v>542</v>
      </c>
      <c r="H95" s="2" t="s">
        <v>543</v>
      </c>
      <c r="I95" s="2" t="s">
        <v>544</v>
      </c>
      <c r="J95" s="2" t="s">
        <v>545</v>
      </c>
      <c r="K95" s="2"/>
      <c r="L95" s="2" t="s">
        <v>546</v>
      </c>
      <c r="M95" s="2" t="s">
        <v>54</v>
      </c>
      <c r="N95" s="2" t="s">
        <v>547</v>
      </c>
      <c r="O95" s="2" t="s">
        <v>65</v>
      </c>
      <c r="P95" s="2" t="s">
        <v>34</v>
      </c>
      <c r="Q95" s="2">
        <v>9</v>
      </c>
      <c r="R95" s="2" t="s">
        <v>548</v>
      </c>
      <c r="S95" s="10">
        <v>90</v>
      </c>
      <c r="T95" s="2"/>
      <c r="U95" s="12"/>
      <c r="V95" s="2"/>
      <c r="W95" s="10"/>
      <c r="X95" s="10"/>
      <c r="Y95" s="2"/>
      <c r="Z95" s="2"/>
      <c r="AA95" s="6" t="s">
        <v>36</v>
      </c>
    </row>
    <row r="96" spans="1:27" x14ac:dyDescent="0.25">
      <c r="A96" s="2">
        <v>86</v>
      </c>
      <c r="B96" s="8">
        <v>41667</v>
      </c>
      <c r="C96" s="2" t="s">
        <v>27</v>
      </c>
      <c r="D96" s="2" t="s">
        <v>549</v>
      </c>
      <c r="E96" s="4">
        <v>41334</v>
      </c>
      <c r="F96" s="4">
        <v>41699</v>
      </c>
      <c r="G96" s="4" t="s">
        <v>550</v>
      </c>
      <c r="H96" s="2" t="s">
        <v>551</v>
      </c>
      <c r="I96" s="2" t="s">
        <v>129</v>
      </c>
      <c r="J96" s="2" t="s">
        <v>552</v>
      </c>
      <c r="K96" s="2"/>
      <c r="L96" s="2" t="s">
        <v>551</v>
      </c>
      <c r="M96" s="2" t="s">
        <v>129</v>
      </c>
      <c r="N96" s="2" t="s">
        <v>552</v>
      </c>
      <c r="O96" s="2" t="s">
        <v>33</v>
      </c>
      <c r="P96" s="2" t="s">
        <v>34</v>
      </c>
      <c r="Q96" s="2">
        <v>34</v>
      </c>
      <c r="R96" s="2" t="s">
        <v>553</v>
      </c>
      <c r="S96" s="10">
        <v>4668</v>
      </c>
      <c r="T96" s="13">
        <v>225</v>
      </c>
      <c r="U96" s="11"/>
      <c r="V96" s="2"/>
      <c r="W96" s="10"/>
      <c r="X96" s="10"/>
      <c r="Y96" s="2"/>
      <c r="Z96" s="2"/>
      <c r="AA96" s="6" t="s">
        <v>36</v>
      </c>
    </row>
    <row r="97" spans="1:27" x14ac:dyDescent="0.25">
      <c r="A97" s="2">
        <v>90</v>
      </c>
      <c r="B97" s="8">
        <v>41669</v>
      </c>
      <c r="C97" s="2" t="s">
        <v>57</v>
      </c>
      <c r="D97" s="2" t="s">
        <v>554</v>
      </c>
      <c r="E97" s="4">
        <v>41650</v>
      </c>
      <c r="F97" s="4">
        <v>42015</v>
      </c>
      <c r="G97" s="2" t="s">
        <v>555</v>
      </c>
      <c r="H97" s="2" t="s">
        <v>268</v>
      </c>
      <c r="I97" s="2" t="s">
        <v>556</v>
      </c>
      <c r="J97" s="2" t="s">
        <v>557</v>
      </c>
      <c r="K97" s="2"/>
      <c r="L97" s="2" t="s">
        <v>206</v>
      </c>
      <c r="M97" s="2" t="s">
        <v>558</v>
      </c>
      <c r="N97" s="2" t="s">
        <v>179</v>
      </c>
      <c r="O97" s="2" t="s">
        <v>65</v>
      </c>
      <c r="P97" s="2" t="s">
        <v>34</v>
      </c>
      <c r="Q97" s="2">
        <v>65</v>
      </c>
      <c r="R97" s="2" t="s">
        <v>559</v>
      </c>
      <c r="S97" s="10">
        <v>122</v>
      </c>
      <c r="T97" s="2"/>
      <c r="U97" s="12"/>
      <c r="V97" s="2"/>
      <c r="W97" s="10"/>
      <c r="X97" s="10"/>
      <c r="Y97" s="2"/>
      <c r="Z97" s="2"/>
      <c r="AA97" s="6" t="s">
        <v>36</v>
      </c>
    </row>
    <row r="98" spans="1:27" x14ac:dyDescent="0.25">
      <c r="A98" s="2">
        <v>93</v>
      </c>
      <c r="B98" s="8">
        <v>41670</v>
      </c>
      <c r="C98" s="2" t="s">
        <v>57</v>
      </c>
      <c r="D98" s="2" t="s">
        <v>560</v>
      </c>
      <c r="E98" s="4">
        <v>41657</v>
      </c>
      <c r="F98" s="4">
        <v>42022</v>
      </c>
      <c r="G98" s="2" t="s">
        <v>561</v>
      </c>
      <c r="H98" s="2" t="s">
        <v>497</v>
      </c>
      <c r="I98" s="2" t="s">
        <v>274</v>
      </c>
      <c r="J98" s="2" t="s">
        <v>408</v>
      </c>
      <c r="K98" s="2"/>
      <c r="L98" s="2" t="s">
        <v>562</v>
      </c>
      <c r="M98" s="2" t="s">
        <v>563</v>
      </c>
      <c r="N98" s="2" t="s">
        <v>564</v>
      </c>
      <c r="O98" s="2" t="s">
        <v>65</v>
      </c>
      <c r="P98" s="2" t="s">
        <v>34</v>
      </c>
      <c r="Q98" s="2">
        <v>3</v>
      </c>
      <c r="R98" s="2" t="s">
        <v>565</v>
      </c>
      <c r="S98" s="10">
        <v>170</v>
      </c>
      <c r="T98" s="2"/>
      <c r="U98" s="12"/>
      <c r="V98" s="2"/>
      <c r="W98" s="10"/>
      <c r="X98" s="10"/>
      <c r="Y98" s="2"/>
      <c r="Z98" s="2"/>
      <c r="AA98" s="6" t="s">
        <v>36</v>
      </c>
    </row>
    <row r="99" spans="1:27" x14ac:dyDescent="0.25">
      <c r="A99" s="2">
        <v>94</v>
      </c>
      <c r="B99" s="8">
        <v>41670</v>
      </c>
      <c r="C99" s="2" t="s">
        <v>27</v>
      </c>
      <c r="D99" s="2" t="s">
        <v>566</v>
      </c>
      <c r="E99" s="4">
        <v>41379</v>
      </c>
      <c r="F99" s="4">
        <v>41744</v>
      </c>
      <c r="G99" s="2" t="s">
        <v>567</v>
      </c>
      <c r="H99" s="2" t="s">
        <v>101</v>
      </c>
      <c r="I99" s="2" t="s">
        <v>568</v>
      </c>
      <c r="J99" s="2" t="s">
        <v>252</v>
      </c>
      <c r="K99" s="2"/>
      <c r="L99" s="2" t="s">
        <v>569</v>
      </c>
      <c r="M99" s="2" t="s">
        <v>570</v>
      </c>
      <c r="N99" s="2" t="s">
        <v>571</v>
      </c>
      <c r="O99" s="2" t="s">
        <v>45</v>
      </c>
      <c r="P99" s="2" t="s">
        <v>34</v>
      </c>
      <c r="Q99" s="2">
        <v>16</v>
      </c>
      <c r="R99" s="2" t="s">
        <v>572</v>
      </c>
      <c r="S99" s="10">
        <v>9550.35</v>
      </c>
      <c r="T99" s="2"/>
      <c r="U99" s="12"/>
      <c r="V99" s="2"/>
      <c r="W99" s="10"/>
      <c r="X99" s="10"/>
      <c r="Y99" s="2"/>
      <c r="Z99" s="2"/>
      <c r="AA99" s="6" t="s">
        <v>36</v>
      </c>
    </row>
    <row r="100" spans="1:27" s="22" customFormat="1" ht="20.25" customHeight="1" thickBot="1" x14ac:dyDescent="0.3">
      <c r="A100" s="72" t="s">
        <v>1909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ht="15.75" thickTop="1" x14ac:dyDescent="0.25">
      <c r="A101" s="32">
        <v>95</v>
      </c>
      <c r="B101" s="24">
        <v>41671</v>
      </c>
      <c r="C101" s="32" t="s">
        <v>27</v>
      </c>
      <c r="D101" s="32" t="s">
        <v>1839</v>
      </c>
      <c r="E101" s="36">
        <v>41608</v>
      </c>
      <c r="F101" s="36">
        <v>41973</v>
      </c>
      <c r="G101" s="32" t="s">
        <v>1840</v>
      </c>
      <c r="H101" s="32" t="s">
        <v>1263</v>
      </c>
      <c r="I101" s="32" t="s">
        <v>296</v>
      </c>
      <c r="J101" s="32" t="s">
        <v>1841</v>
      </c>
      <c r="K101" s="32"/>
      <c r="L101" s="32" t="s">
        <v>348</v>
      </c>
      <c r="M101" s="32" t="s">
        <v>1070</v>
      </c>
      <c r="N101" s="32" t="s">
        <v>1842</v>
      </c>
      <c r="O101" s="32" t="s">
        <v>45</v>
      </c>
      <c r="P101" s="32" t="s">
        <v>34</v>
      </c>
      <c r="Q101" s="32">
        <v>19</v>
      </c>
      <c r="R101" s="32" t="s">
        <v>1843</v>
      </c>
      <c r="S101" s="40">
        <v>1500</v>
      </c>
      <c r="T101" s="23"/>
      <c r="U101" s="23"/>
      <c r="V101" s="23"/>
      <c r="W101" s="23"/>
      <c r="X101" s="23"/>
      <c r="Y101" s="23"/>
      <c r="Z101" s="23"/>
      <c r="AA101" s="27" t="s">
        <v>36</v>
      </c>
    </row>
    <row r="102" spans="1:27" x14ac:dyDescent="0.25">
      <c r="A102" s="30">
        <v>97</v>
      </c>
      <c r="B102" s="31">
        <v>41672</v>
      </c>
      <c r="C102" s="30" t="s">
        <v>27</v>
      </c>
      <c r="D102" s="30" t="s">
        <v>761</v>
      </c>
      <c r="E102" s="35">
        <v>41660</v>
      </c>
      <c r="F102" s="35">
        <v>42025</v>
      </c>
      <c r="G102" s="30" t="s">
        <v>762</v>
      </c>
      <c r="H102" s="30" t="s">
        <v>136</v>
      </c>
      <c r="I102" s="30" t="s">
        <v>657</v>
      </c>
      <c r="J102" s="30" t="s">
        <v>763</v>
      </c>
      <c r="K102" s="30"/>
      <c r="L102" s="30" t="s">
        <v>211</v>
      </c>
      <c r="M102" s="30" t="s">
        <v>764</v>
      </c>
      <c r="N102" s="30" t="s">
        <v>765</v>
      </c>
      <c r="O102" s="30" t="s">
        <v>33</v>
      </c>
      <c r="P102" s="30" t="s">
        <v>34</v>
      </c>
      <c r="Q102" s="30">
        <v>24</v>
      </c>
      <c r="R102" s="30" t="s">
        <v>766</v>
      </c>
      <c r="S102" s="57" t="s">
        <v>1907</v>
      </c>
      <c r="T102" s="23"/>
      <c r="U102" s="23"/>
      <c r="V102" s="23"/>
      <c r="W102" s="23"/>
      <c r="X102" s="23"/>
      <c r="Y102" s="23"/>
      <c r="Z102" s="23"/>
      <c r="AA102" s="41" t="s">
        <v>36</v>
      </c>
    </row>
    <row r="103" spans="1:27" x14ac:dyDescent="0.25">
      <c r="A103" s="32">
        <v>98</v>
      </c>
      <c r="B103" s="24">
        <v>41674</v>
      </c>
      <c r="C103" s="32" t="s">
        <v>27</v>
      </c>
      <c r="D103" s="32" t="s">
        <v>767</v>
      </c>
      <c r="E103" s="36">
        <v>41360</v>
      </c>
      <c r="F103" s="36">
        <v>41725</v>
      </c>
      <c r="G103" s="32" t="s">
        <v>768</v>
      </c>
      <c r="H103" s="32" t="s">
        <v>98</v>
      </c>
      <c r="I103" s="32" t="s">
        <v>769</v>
      </c>
      <c r="J103" s="32" t="s">
        <v>770</v>
      </c>
      <c r="K103" s="32"/>
      <c r="L103" s="32" t="s">
        <v>771</v>
      </c>
      <c r="M103" s="32" t="s">
        <v>772</v>
      </c>
      <c r="N103" s="32" t="s">
        <v>773</v>
      </c>
      <c r="O103" s="32" t="s">
        <v>33</v>
      </c>
      <c r="P103" s="32" t="s">
        <v>34</v>
      </c>
      <c r="Q103" s="32">
        <v>28</v>
      </c>
      <c r="R103" s="32" t="s">
        <v>774</v>
      </c>
      <c r="S103" s="40">
        <v>6291</v>
      </c>
      <c r="T103" s="23"/>
      <c r="U103" s="23"/>
      <c r="V103" s="23"/>
      <c r="W103" s="23"/>
      <c r="X103" s="23"/>
      <c r="Y103" s="23"/>
      <c r="Z103" s="23"/>
      <c r="AA103" s="26" t="s">
        <v>36</v>
      </c>
    </row>
    <row r="104" spans="1:27" x14ac:dyDescent="0.25">
      <c r="A104" s="32">
        <v>98</v>
      </c>
      <c r="B104" s="24">
        <v>41674</v>
      </c>
      <c r="C104" s="32" t="s">
        <v>27</v>
      </c>
      <c r="D104" s="32" t="s">
        <v>767</v>
      </c>
      <c r="E104" s="36">
        <v>41360</v>
      </c>
      <c r="F104" s="36">
        <v>41725</v>
      </c>
      <c r="G104" s="32" t="s">
        <v>768</v>
      </c>
      <c r="H104" s="32" t="s">
        <v>98</v>
      </c>
      <c r="I104" s="32" t="s">
        <v>769</v>
      </c>
      <c r="J104" s="32" t="s">
        <v>770</v>
      </c>
      <c r="K104" s="32"/>
      <c r="L104" s="32" t="s">
        <v>771</v>
      </c>
      <c r="M104" s="32" t="s">
        <v>772</v>
      </c>
      <c r="N104" s="32" t="s">
        <v>775</v>
      </c>
      <c r="O104" s="32" t="s">
        <v>45</v>
      </c>
      <c r="P104" s="32" t="s">
        <v>34</v>
      </c>
      <c r="Q104" s="32">
        <v>19</v>
      </c>
      <c r="R104" s="32" t="s">
        <v>774</v>
      </c>
      <c r="S104" s="40">
        <v>5429</v>
      </c>
      <c r="T104" s="23"/>
      <c r="U104" s="23"/>
      <c r="V104" s="23"/>
      <c r="W104" s="23"/>
      <c r="X104" s="23"/>
      <c r="Y104" s="23"/>
      <c r="Z104" s="23"/>
      <c r="AA104" s="26" t="s">
        <v>36</v>
      </c>
    </row>
    <row r="105" spans="1:27" x14ac:dyDescent="0.25">
      <c r="A105" s="32">
        <v>99</v>
      </c>
      <c r="B105" s="24">
        <v>41674</v>
      </c>
      <c r="C105" s="32" t="s">
        <v>27</v>
      </c>
      <c r="D105" s="32" t="s">
        <v>776</v>
      </c>
      <c r="E105" s="36">
        <v>41312</v>
      </c>
      <c r="F105" s="36">
        <v>41677</v>
      </c>
      <c r="G105" s="32" t="s">
        <v>777</v>
      </c>
      <c r="H105" s="32" t="s">
        <v>778</v>
      </c>
      <c r="I105" s="32" t="s">
        <v>475</v>
      </c>
      <c r="J105" s="32" t="s">
        <v>779</v>
      </c>
      <c r="K105" s="32"/>
      <c r="L105" s="32" t="s">
        <v>778</v>
      </c>
      <c r="M105" s="32" t="s">
        <v>780</v>
      </c>
      <c r="N105" s="32" t="s">
        <v>781</v>
      </c>
      <c r="O105" s="32" t="s">
        <v>45</v>
      </c>
      <c r="P105" s="32" t="s">
        <v>48</v>
      </c>
      <c r="Q105" s="32">
        <v>11</v>
      </c>
      <c r="R105" s="32" t="s">
        <v>774</v>
      </c>
      <c r="S105" s="40">
        <v>195</v>
      </c>
      <c r="T105" s="23"/>
      <c r="U105" s="23"/>
      <c r="V105" s="23"/>
      <c r="W105" s="23"/>
      <c r="X105" s="23"/>
      <c r="Y105" s="23"/>
      <c r="Z105" s="23"/>
      <c r="AA105" s="26" t="s">
        <v>36</v>
      </c>
    </row>
    <row r="106" spans="1:27" x14ac:dyDescent="0.25">
      <c r="A106" s="30">
        <v>99</v>
      </c>
      <c r="B106" s="31">
        <v>41674</v>
      </c>
      <c r="C106" s="30" t="s">
        <v>27</v>
      </c>
      <c r="D106" s="30" t="s">
        <v>776</v>
      </c>
      <c r="E106" s="35">
        <v>41312</v>
      </c>
      <c r="F106" s="35">
        <v>41677</v>
      </c>
      <c r="G106" s="30" t="s">
        <v>777</v>
      </c>
      <c r="H106" s="30" t="s">
        <v>778</v>
      </c>
      <c r="I106" s="30" t="s">
        <v>475</v>
      </c>
      <c r="J106" s="30" t="s">
        <v>779</v>
      </c>
      <c r="K106" s="30"/>
      <c r="L106" s="30" t="s">
        <v>778</v>
      </c>
      <c r="M106" s="30" t="s">
        <v>780</v>
      </c>
      <c r="N106" s="30" t="s">
        <v>782</v>
      </c>
      <c r="O106" s="30" t="s">
        <v>45</v>
      </c>
      <c r="P106" s="30" t="s">
        <v>48</v>
      </c>
      <c r="Q106" s="30">
        <v>13</v>
      </c>
      <c r="R106" s="30" t="s">
        <v>774</v>
      </c>
      <c r="S106" s="57" t="s">
        <v>1907</v>
      </c>
      <c r="T106" s="23"/>
      <c r="U106" s="23"/>
      <c r="V106" s="23"/>
      <c r="W106" s="23"/>
      <c r="X106" s="23"/>
      <c r="Y106" s="23"/>
      <c r="Z106" s="23"/>
      <c r="AA106" s="41" t="s">
        <v>36</v>
      </c>
    </row>
    <row r="107" spans="1:27" x14ac:dyDescent="0.25">
      <c r="A107" s="32">
        <v>99</v>
      </c>
      <c r="B107" s="24">
        <v>41674</v>
      </c>
      <c r="C107" s="32" t="s">
        <v>27</v>
      </c>
      <c r="D107" s="32" t="s">
        <v>776</v>
      </c>
      <c r="E107" s="36">
        <v>41312</v>
      </c>
      <c r="F107" s="36">
        <v>41677</v>
      </c>
      <c r="G107" s="32" t="s">
        <v>777</v>
      </c>
      <c r="H107" s="32" t="s">
        <v>778</v>
      </c>
      <c r="I107" s="32" t="s">
        <v>475</v>
      </c>
      <c r="J107" s="32" t="s">
        <v>779</v>
      </c>
      <c r="K107" s="32"/>
      <c r="L107" s="32" t="s">
        <v>778</v>
      </c>
      <c r="M107" s="32" t="s">
        <v>475</v>
      </c>
      <c r="N107" s="32" t="s">
        <v>779</v>
      </c>
      <c r="O107" s="32" t="s">
        <v>33</v>
      </c>
      <c r="P107" s="32" t="s">
        <v>34</v>
      </c>
      <c r="Q107" s="32">
        <v>32</v>
      </c>
      <c r="R107" s="32" t="s">
        <v>774</v>
      </c>
      <c r="S107" s="40">
        <v>5041.7</v>
      </c>
      <c r="T107" s="23"/>
      <c r="U107" s="23"/>
      <c r="V107" s="23"/>
      <c r="W107" s="23"/>
      <c r="X107" s="23"/>
      <c r="Y107" s="23"/>
      <c r="Z107" s="23"/>
      <c r="AA107" s="26" t="s">
        <v>36</v>
      </c>
    </row>
    <row r="108" spans="1:27" x14ac:dyDescent="0.25">
      <c r="A108" s="33">
        <v>100</v>
      </c>
      <c r="B108" s="34">
        <v>41674</v>
      </c>
      <c r="C108" s="33" t="s">
        <v>57</v>
      </c>
      <c r="D108" s="33" t="s">
        <v>783</v>
      </c>
      <c r="E108" s="37">
        <v>41585</v>
      </c>
      <c r="F108" s="37">
        <v>41950</v>
      </c>
      <c r="G108" s="33" t="s">
        <v>784</v>
      </c>
      <c r="H108" s="33" t="s">
        <v>70</v>
      </c>
      <c r="I108" s="33" t="s">
        <v>785</v>
      </c>
      <c r="J108" s="33" t="s">
        <v>786</v>
      </c>
      <c r="K108" s="33"/>
      <c r="L108" s="33" t="s">
        <v>556</v>
      </c>
      <c r="M108" s="33" t="s">
        <v>787</v>
      </c>
      <c r="N108" s="38" t="s">
        <v>283</v>
      </c>
      <c r="O108" s="33" t="s">
        <v>65</v>
      </c>
      <c r="P108" s="33" t="s">
        <v>34</v>
      </c>
      <c r="Q108" s="33">
        <v>3</v>
      </c>
      <c r="R108" s="33" t="s">
        <v>788</v>
      </c>
      <c r="S108" s="58" t="s">
        <v>1907</v>
      </c>
      <c r="T108" s="23"/>
      <c r="U108" s="23"/>
      <c r="V108" s="23"/>
      <c r="W108" s="23"/>
      <c r="X108" s="23"/>
      <c r="Y108" s="23"/>
      <c r="Z108" s="23"/>
      <c r="AA108" s="42" t="s">
        <v>36</v>
      </c>
    </row>
    <row r="109" spans="1:27" x14ac:dyDescent="0.25">
      <c r="A109" s="32">
        <v>101</v>
      </c>
      <c r="B109" s="24">
        <v>41674</v>
      </c>
      <c r="C109" s="32" t="s">
        <v>57</v>
      </c>
      <c r="D109" s="32" t="s">
        <v>789</v>
      </c>
      <c r="E109" s="36">
        <v>41386</v>
      </c>
      <c r="F109" s="36">
        <v>41751</v>
      </c>
      <c r="G109" s="32" t="s">
        <v>790</v>
      </c>
      <c r="H109" s="32" t="s">
        <v>791</v>
      </c>
      <c r="I109" s="32" t="s">
        <v>284</v>
      </c>
      <c r="J109" s="32" t="s">
        <v>268</v>
      </c>
      <c r="K109" s="32"/>
      <c r="L109" s="32" t="s">
        <v>149</v>
      </c>
      <c r="M109" s="32" t="s">
        <v>70</v>
      </c>
      <c r="N109" s="32" t="s">
        <v>792</v>
      </c>
      <c r="O109" s="32" t="s">
        <v>65</v>
      </c>
      <c r="P109" s="32" t="s">
        <v>34</v>
      </c>
      <c r="Q109" s="32">
        <v>80</v>
      </c>
      <c r="R109" s="32" t="s">
        <v>793</v>
      </c>
      <c r="S109" s="40">
        <v>1823.5</v>
      </c>
      <c r="T109" s="40">
        <v>196.7</v>
      </c>
      <c r="U109" s="23"/>
      <c r="V109" s="23"/>
      <c r="W109" s="23"/>
      <c r="X109" s="23"/>
      <c r="Y109" s="23"/>
      <c r="Z109" s="23"/>
      <c r="AA109" s="42" t="s">
        <v>36</v>
      </c>
    </row>
    <row r="110" spans="1:27" x14ac:dyDescent="0.25">
      <c r="A110" s="32">
        <v>102</v>
      </c>
      <c r="B110" s="24">
        <v>41675</v>
      </c>
      <c r="C110" s="32" t="s">
        <v>57</v>
      </c>
      <c r="D110" s="32" t="s">
        <v>794</v>
      </c>
      <c r="E110" s="36">
        <v>41589</v>
      </c>
      <c r="F110" s="36">
        <v>41954</v>
      </c>
      <c r="G110" s="32" t="s">
        <v>795</v>
      </c>
      <c r="H110" s="32" t="s">
        <v>436</v>
      </c>
      <c r="I110" s="32" t="s">
        <v>70</v>
      </c>
      <c r="J110" s="32" t="s">
        <v>796</v>
      </c>
      <c r="K110" s="32"/>
      <c r="L110" s="32" t="s">
        <v>797</v>
      </c>
      <c r="M110" s="32" t="s">
        <v>70</v>
      </c>
      <c r="N110" s="32" t="s">
        <v>798</v>
      </c>
      <c r="O110" s="32" t="s">
        <v>65</v>
      </c>
      <c r="P110" s="32" t="s">
        <v>48</v>
      </c>
      <c r="Q110" s="32">
        <v>4</v>
      </c>
      <c r="R110" s="32" t="s">
        <v>799</v>
      </c>
      <c r="S110" s="40">
        <v>815</v>
      </c>
      <c r="T110" s="23"/>
      <c r="U110" s="23"/>
      <c r="V110" s="23"/>
      <c r="W110" s="23"/>
      <c r="X110" s="23"/>
      <c r="Y110" s="23"/>
      <c r="Z110" s="23"/>
      <c r="AA110" s="42" t="s">
        <v>36</v>
      </c>
    </row>
    <row r="111" spans="1:27" x14ac:dyDescent="0.25">
      <c r="A111" s="32">
        <v>104</v>
      </c>
      <c r="B111" s="24">
        <v>41675</v>
      </c>
      <c r="C111" s="32" t="s">
        <v>702</v>
      </c>
      <c r="D111" s="32" t="s">
        <v>800</v>
      </c>
      <c r="E111" s="36">
        <v>41621</v>
      </c>
      <c r="F111" s="36">
        <v>41986</v>
      </c>
      <c r="G111" s="32" t="s">
        <v>801</v>
      </c>
      <c r="H111" s="32" t="s">
        <v>802</v>
      </c>
      <c r="I111" s="32" t="s">
        <v>475</v>
      </c>
      <c r="J111" s="32" t="s">
        <v>803</v>
      </c>
      <c r="K111" s="32"/>
      <c r="L111" s="32" t="s">
        <v>151</v>
      </c>
      <c r="M111" s="32" t="s">
        <v>804</v>
      </c>
      <c r="N111" s="32" t="s">
        <v>805</v>
      </c>
      <c r="O111" s="32" t="s">
        <v>45</v>
      </c>
      <c r="P111" s="32" t="s">
        <v>34</v>
      </c>
      <c r="Q111" s="32">
        <v>31</v>
      </c>
      <c r="R111" s="32" t="s">
        <v>793</v>
      </c>
      <c r="S111" s="40">
        <v>2578</v>
      </c>
      <c r="T111" s="23"/>
      <c r="U111" s="23"/>
      <c r="V111" s="23"/>
      <c r="W111" s="23"/>
      <c r="X111" s="23"/>
      <c r="Y111" s="23"/>
      <c r="Z111" s="23"/>
      <c r="AA111" s="42" t="s">
        <v>36</v>
      </c>
    </row>
    <row r="112" spans="1:27" x14ac:dyDescent="0.25">
      <c r="A112" s="32">
        <v>105</v>
      </c>
      <c r="B112" s="24">
        <v>41675</v>
      </c>
      <c r="C112" s="32" t="s">
        <v>27</v>
      </c>
      <c r="D112" s="32" t="s">
        <v>806</v>
      </c>
      <c r="E112" s="36">
        <v>41599</v>
      </c>
      <c r="F112" s="36">
        <v>41964</v>
      </c>
      <c r="G112" s="43" t="s">
        <v>807</v>
      </c>
      <c r="H112" s="32" t="s">
        <v>95</v>
      </c>
      <c r="I112" s="32" t="s">
        <v>808</v>
      </c>
      <c r="J112" s="32" t="s">
        <v>809</v>
      </c>
      <c r="K112" s="32"/>
      <c r="L112" s="32" t="s">
        <v>810</v>
      </c>
      <c r="M112" s="32" t="s">
        <v>811</v>
      </c>
      <c r="N112" s="32" t="s">
        <v>812</v>
      </c>
      <c r="O112" s="32" t="s">
        <v>45</v>
      </c>
      <c r="P112" s="32" t="s">
        <v>48</v>
      </c>
      <c r="Q112" s="32">
        <v>48</v>
      </c>
      <c r="R112" s="32" t="s">
        <v>813</v>
      </c>
      <c r="S112" s="40">
        <v>6596</v>
      </c>
      <c r="T112" s="23"/>
      <c r="U112" s="23"/>
      <c r="V112" s="23"/>
      <c r="W112" s="23"/>
      <c r="X112" s="23"/>
      <c r="Y112" s="23"/>
      <c r="Z112" s="23"/>
      <c r="AA112" s="42" t="s">
        <v>36</v>
      </c>
    </row>
    <row r="113" spans="1:27" x14ac:dyDescent="0.25">
      <c r="A113" s="32">
        <v>105</v>
      </c>
      <c r="B113" s="24">
        <v>41675</v>
      </c>
      <c r="C113" s="32" t="s">
        <v>27</v>
      </c>
      <c r="D113" s="32" t="s">
        <v>806</v>
      </c>
      <c r="E113" s="36">
        <v>41599</v>
      </c>
      <c r="F113" s="36">
        <v>41964</v>
      </c>
      <c r="G113" s="43" t="s">
        <v>807</v>
      </c>
      <c r="H113" s="32" t="s">
        <v>95</v>
      </c>
      <c r="I113" s="32" t="s">
        <v>808</v>
      </c>
      <c r="J113" s="32" t="s">
        <v>809</v>
      </c>
      <c r="K113" s="32"/>
      <c r="L113" s="32" t="s">
        <v>95</v>
      </c>
      <c r="M113" s="32" t="s">
        <v>808</v>
      </c>
      <c r="N113" s="32" t="s">
        <v>809</v>
      </c>
      <c r="O113" s="32" t="s">
        <v>33</v>
      </c>
      <c r="P113" s="32" t="s">
        <v>34</v>
      </c>
      <c r="Q113" s="32">
        <v>47</v>
      </c>
      <c r="R113" s="32" t="s">
        <v>813</v>
      </c>
      <c r="S113" s="40">
        <v>6368</v>
      </c>
      <c r="T113" s="23"/>
      <c r="U113" s="23"/>
      <c r="V113" s="23"/>
      <c r="W113" s="23"/>
      <c r="X113" s="23"/>
      <c r="Y113" s="23"/>
      <c r="Z113" s="23"/>
      <c r="AA113" s="26" t="s">
        <v>36</v>
      </c>
    </row>
    <row r="114" spans="1:27" x14ac:dyDescent="0.25">
      <c r="A114" s="30">
        <v>108</v>
      </c>
      <c r="B114" s="31">
        <v>41676</v>
      </c>
      <c r="C114" s="30" t="s">
        <v>27</v>
      </c>
      <c r="D114" s="30" t="s">
        <v>814</v>
      </c>
      <c r="E114" s="35">
        <v>41346</v>
      </c>
      <c r="F114" s="35">
        <v>41711</v>
      </c>
      <c r="G114" s="30" t="s">
        <v>815</v>
      </c>
      <c r="H114" s="30" t="s">
        <v>101</v>
      </c>
      <c r="I114" s="30" t="s">
        <v>466</v>
      </c>
      <c r="J114" s="30" t="s">
        <v>816</v>
      </c>
      <c r="K114" s="30"/>
      <c r="L114" s="30" t="s">
        <v>211</v>
      </c>
      <c r="M114" s="30" t="s">
        <v>817</v>
      </c>
      <c r="N114" s="30" t="s">
        <v>818</v>
      </c>
      <c r="O114" s="30" t="s">
        <v>45</v>
      </c>
      <c r="P114" s="30" t="s">
        <v>34</v>
      </c>
      <c r="Q114" s="30">
        <v>24</v>
      </c>
      <c r="R114" s="30" t="s">
        <v>819</v>
      </c>
      <c r="S114" s="59" t="s">
        <v>1907</v>
      </c>
      <c r="T114" s="23"/>
      <c r="U114" s="23"/>
      <c r="V114" s="23"/>
      <c r="W114" s="23"/>
      <c r="X114" s="23"/>
      <c r="Y114" s="23"/>
      <c r="Z114" s="23"/>
      <c r="AA114" s="26" t="s">
        <v>36</v>
      </c>
    </row>
    <row r="115" spans="1:27" x14ac:dyDescent="0.25">
      <c r="A115" s="32">
        <v>109</v>
      </c>
      <c r="B115" s="24">
        <v>41677</v>
      </c>
      <c r="C115" s="32" t="s">
        <v>702</v>
      </c>
      <c r="D115" s="32" t="s">
        <v>820</v>
      </c>
      <c r="E115" s="36">
        <v>41355</v>
      </c>
      <c r="F115" s="36">
        <v>41720</v>
      </c>
      <c r="G115" s="32" t="s">
        <v>821</v>
      </c>
      <c r="H115" s="32" t="s">
        <v>822</v>
      </c>
      <c r="I115" s="32" t="s">
        <v>823</v>
      </c>
      <c r="J115" s="32" t="s">
        <v>824</v>
      </c>
      <c r="K115" s="32"/>
      <c r="L115" s="32" t="s">
        <v>822</v>
      </c>
      <c r="M115" s="32" t="s">
        <v>823</v>
      </c>
      <c r="N115" s="32" t="s">
        <v>824</v>
      </c>
      <c r="O115" s="32" t="s">
        <v>33</v>
      </c>
      <c r="P115" s="32" t="s">
        <v>34</v>
      </c>
      <c r="Q115" s="32">
        <v>54</v>
      </c>
      <c r="R115" s="32" t="s">
        <v>825</v>
      </c>
      <c r="S115" s="45">
        <v>394.3</v>
      </c>
      <c r="T115" s="23"/>
      <c r="U115" s="23"/>
      <c r="V115" s="23"/>
      <c r="W115" s="23"/>
      <c r="X115" s="23"/>
      <c r="Y115" s="23"/>
      <c r="Z115" s="23"/>
      <c r="AA115" s="26" t="s">
        <v>36</v>
      </c>
    </row>
    <row r="116" spans="1:27" x14ac:dyDescent="0.25">
      <c r="A116" s="30">
        <v>110</v>
      </c>
      <c r="B116" s="31">
        <v>41677</v>
      </c>
      <c r="C116" s="30" t="s">
        <v>27</v>
      </c>
      <c r="D116" s="30" t="s">
        <v>826</v>
      </c>
      <c r="E116" s="35">
        <v>41363</v>
      </c>
      <c r="F116" s="35">
        <v>41728</v>
      </c>
      <c r="G116" s="30" t="s">
        <v>827</v>
      </c>
      <c r="H116" s="30" t="s">
        <v>348</v>
      </c>
      <c r="I116" s="30" t="s">
        <v>791</v>
      </c>
      <c r="J116" s="30" t="s">
        <v>338</v>
      </c>
      <c r="K116" s="30"/>
      <c r="L116" s="30" t="s">
        <v>348</v>
      </c>
      <c r="M116" s="30" t="s">
        <v>791</v>
      </c>
      <c r="N116" s="30" t="s">
        <v>338</v>
      </c>
      <c r="O116" s="30" t="s">
        <v>33</v>
      </c>
      <c r="P116" s="30" t="s">
        <v>34</v>
      </c>
      <c r="Q116" s="30">
        <v>19</v>
      </c>
      <c r="R116" s="30" t="s">
        <v>828</v>
      </c>
      <c r="S116" s="44">
        <v>300.64</v>
      </c>
      <c r="T116" s="23"/>
      <c r="U116" s="23"/>
      <c r="V116" s="23"/>
      <c r="W116" s="23"/>
      <c r="X116" s="23"/>
      <c r="Y116" s="23"/>
      <c r="Z116" s="23"/>
      <c r="AA116" s="26" t="s">
        <v>36</v>
      </c>
    </row>
    <row r="117" spans="1:27" x14ac:dyDescent="0.25">
      <c r="A117" s="30">
        <v>114</v>
      </c>
      <c r="B117" s="31">
        <v>41679</v>
      </c>
      <c r="C117" s="30" t="s">
        <v>27</v>
      </c>
      <c r="D117" s="30" t="s">
        <v>829</v>
      </c>
      <c r="E117" s="35">
        <v>41556</v>
      </c>
      <c r="F117" s="35">
        <v>41921</v>
      </c>
      <c r="G117" s="30" t="s">
        <v>830</v>
      </c>
      <c r="H117" s="30" t="s">
        <v>831</v>
      </c>
      <c r="I117" s="30" t="s">
        <v>832</v>
      </c>
      <c r="J117" s="30" t="s">
        <v>833</v>
      </c>
      <c r="K117" s="30"/>
      <c r="L117" s="30" t="s">
        <v>551</v>
      </c>
      <c r="M117" s="30" t="s">
        <v>834</v>
      </c>
      <c r="N117" s="30" t="s">
        <v>835</v>
      </c>
      <c r="O117" s="30" t="s">
        <v>33</v>
      </c>
      <c r="P117" s="30" t="s">
        <v>34</v>
      </c>
      <c r="Q117" s="30">
        <v>46</v>
      </c>
      <c r="R117" s="30" t="s">
        <v>836</v>
      </c>
      <c r="S117" s="57" t="s">
        <v>1907</v>
      </c>
      <c r="T117" s="23"/>
      <c r="U117" s="23"/>
      <c r="V117" s="23"/>
      <c r="W117" s="23"/>
      <c r="X117" s="23"/>
      <c r="Y117" s="23"/>
      <c r="Z117" s="23"/>
      <c r="AA117" s="26" t="s">
        <v>36</v>
      </c>
    </row>
    <row r="118" spans="1:27" x14ac:dyDescent="0.25">
      <c r="A118" s="32">
        <v>115</v>
      </c>
      <c r="B118" s="24">
        <v>41680</v>
      </c>
      <c r="C118" s="32" t="s">
        <v>57</v>
      </c>
      <c r="D118" s="32" t="s">
        <v>1844</v>
      </c>
      <c r="E118" s="36">
        <v>41603</v>
      </c>
      <c r="F118" s="36">
        <v>41968</v>
      </c>
      <c r="G118" s="32" t="s">
        <v>1845</v>
      </c>
      <c r="H118" s="32" t="s">
        <v>175</v>
      </c>
      <c r="I118" s="32" t="s">
        <v>1846</v>
      </c>
      <c r="J118" s="32" t="s">
        <v>1847</v>
      </c>
      <c r="K118" s="32"/>
      <c r="L118" s="32" t="s">
        <v>657</v>
      </c>
      <c r="M118" s="32" t="s">
        <v>1848</v>
      </c>
      <c r="N118" s="32" t="s">
        <v>1849</v>
      </c>
      <c r="O118" s="32" t="s">
        <v>65</v>
      </c>
      <c r="P118" s="32" t="s">
        <v>48</v>
      </c>
      <c r="Q118" s="32">
        <v>29</v>
      </c>
      <c r="R118" s="32" t="s">
        <v>1850</v>
      </c>
      <c r="S118" s="40">
        <v>5715</v>
      </c>
      <c r="T118" s="23"/>
      <c r="U118" s="23"/>
      <c r="V118" s="23"/>
      <c r="W118" s="23"/>
      <c r="X118" s="23"/>
      <c r="Y118" s="23"/>
      <c r="Z118" s="23"/>
      <c r="AA118" s="26" t="s">
        <v>36</v>
      </c>
    </row>
    <row r="119" spans="1:27" x14ac:dyDescent="0.25">
      <c r="A119" s="32">
        <v>116</v>
      </c>
      <c r="B119" s="24">
        <v>41680</v>
      </c>
      <c r="C119" s="32" t="s">
        <v>27</v>
      </c>
      <c r="D119" s="32" t="s">
        <v>837</v>
      </c>
      <c r="E119" s="36">
        <v>41676</v>
      </c>
      <c r="F119" s="36">
        <v>42041</v>
      </c>
      <c r="G119" s="32" t="s">
        <v>838</v>
      </c>
      <c r="H119" s="32" t="s">
        <v>70</v>
      </c>
      <c r="I119" s="32" t="s">
        <v>636</v>
      </c>
      <c r="J119" s="32" t="s">
        <v>839</v>
      </c>
      <c r="K119" s="32"/>
      <c r="L119" s="32" t="s">
        <v>840</v>
      </c>
      <c r="M119" s="32" t="s">
        <v>841</v>
      </c>
      <c r="N119" s="32" t="s">
        <v>842</v>
      </c>
      <c r="O119" s="32" t="s">
        <v>45</v>
      </c>
      <c r="P119" s="32" t="s">
        <v>34</v>
      </c>
      <c r="Q119" s="32">
        <v>53</v>
      </c>
      <c r="R119" s="32" t="s">
        <v>843</v>
      </c>
      <c r="S119" s="40">
        <v>1716.63</v>
      </c>
      <c r="T119" s="23"/>
      <c r="U119" s="23"/>
      <c r="V119" s="23"/>
      <c r="W119" s="23"/>
      <c r="X119" s="23"/>
      <c r="Y119" s="23"/>
      <c r="Z119" s="23"/>
      <c r="AA119" s="26" t="s">
        <v>36</v>
      </c>
    </row>
    <row r="120" spans="1:27" x14ac:dyDescent="0.25">
      <c r="A120" s="30">
        <v>117</v>
      </c>
      <c r="B120" s="31">
        <v>41680</v>
      </c>
      <c r="C120" s="30" t="s">
        <v>27</v>
      </c>
      <c r="D120" s="30" t="s">
        <v>844</v>
      </c>
      <c r="E120" s="35">
        <v>41529</v>
      </c>
      <c r="F120" s="35">
        <v>41894</v>
      </c>
      <c r="G120" s="30" t="s">
        <v>845</v>
      </c>
      <c r="H120" s="30" t="s">
        <v>846</v>
      </c>
      <c r="I120" s="30" t="s">
        <v>284</v>
      </c>
      <c r="J120" s="30" t="s">
        <v>847</v>
      </c>
      <c r="K120" s="30"/>
      <c r="L120" s="30" t="s">
        <v>848</v>
      </c>
      <c r="M120" s="30" t="s">
        <v>849</v>
      </c>
      <c r="N120" s="30" t="s">
        <v>850</v>
      </c>
      <c r="O120" s="30" t="s">
        <v>45</v>
      </c>
      <c r="P120" s="30" t="s">
        <v>34</v>
      </c>
      <c r="Q120" s="30">
        <v>39</v>
      </c>
      <c r="R120" s="30" t="s">
        <v>843</v>
      </c>
      <c r="S120" s="57" t="s">
        <v>1907</v>
      </c>
      <c r="T120" s="23"/>
      <c r="U120" s="23"/>
      <c r="V120" s="23"/>
      <c r="W120" s="23"/>
      <c r="X120" s="23"/>
      <c r="Y120" s="23"/>
      <c r="Z120" s="23"/>
      <c r="AA120" s="26" t="s">
        <v>36</v>
      </c>
    </row>
    <row r="121" spans="1:27" x14ac:dyDescent="0.25">
      <c r="A121" s="30">
        <v>120</v>
      </c>
      <c r="B121" s="31">
        <v>41681</v>
      </c>
      <c r="C121" s="30" t="s">
        <v>57</v>
      </c>
      <c r="D121" s="30" t="s">
        <v>851</v>
      </c>
      <c r="E121" s="35">
        <v>41571</v>
      </c>
      <c r="F121" s="35">
        <v>41936</v>
      </c>
      <c r="G121" s="30" t="s">
        <v>852</v>
      </c>
      <c r="H121" s="30" t="s">
        <v>853</v>
      </c>
      <c r="I121" s="30" t="s">
        <v>396</v>
      </c>
      <c r="J121" s="30" t="s">
        <v>854</v>
      </c>
      <c r="K121" s="30"/>
      <c r="L121" s="30" t="s">
        <v>211</v>
      </c>
      <c r="M121" s="30" t="s">
        <v>855</v>
      </c>
      <c r="N121" s="30" t="s">
        <v>856</v>
      </c>
      <c r="O121" s="30" t="s">
        <v>65</v>
      </c>
      <c r="P121" s="30" t="s">
        <v>34</v>
      </c>
      <c r="Q121" s="30">
        <v>2</v>
      </c>
      <c r="R121" s="30" t="s">
        <v>857</v>
      </c>
      <c r="S121" s="57" t="s">
        <v>1907</v>
      </c>
      <c r="T121" s="23"/>
      <c r="U121" s="23"/>
      <c r="V121" s="23"/>
      <c r="W121" s="23"/>
      <c r="X121" s="23"/>
      <c r="Y121" s="23"/>
      <c r="Z121" s="23"/>
      <c r="AA121" s="26" t="s">
        <v>36</v>
      </c>
    </row>
    <row r="122" spans="1:27" x14ac:dyDescent="0.25">
      <c r="A122" s="32">
        <v>121</v>
      </c>
      <c r="B122" s="24">
        <v>41682</v>
      </c>
      <c r="C122" s="32" t="s">
        <v>27</v>
      </c>
      <c r="D122" s="32" t="s">
        <v>858</v>
      </c>
      <c r="E122" s="36">
        <v>41647</v>
      </c>
      <c r="F122" s="36">
        <v>42012</v>
      </c>
      <c r="G122" s="32" t="s">
        <v>859</v>
      </c>
      <c r="H122" s="32" t="s">
        <v>860</v>
      </c>
      <c r="I122" s="32" t="s">
        <v>861</v>
      </c>
      <c r="J122" s="32" t="s">
        <v>862</v>
      </c>
      <c r="K122" s="32"/>
      <c r="L122" s="32" t="s">
        <v>860</v>
      </c>
      <c r="M122" s="32" t="s">
        <v>863</v>
      </c>
      <c r="N122" s="32" t="s">
        <v>864</v>
      </c>
      <c r="O122" s="32" t="s">
        <v>45</v>
      </c>
      <c r="P122" s="32" t="s">
        <v>48</v>
      </c>
      <c r="Q122" s="32">
        <v>11</v>
      </c>
      <c r="R122" s="32" t="s">
        <v>865</v>
      </c>
      <c r="S122" s="40">
        <v>117</v>
      </c>
      <c r="T122" s="23"/>
      <c r="U122" s="23"/>
      <c r="V122" s="23"/>
      <c r="W122" s="23"/>
      <c r="X122" s="23"/>
      <c r="Y122" s="23"/>
      <c r="Z122" s="23"/>
      <c r="AA122" s="26" t="s">
        <v>36</v>
      </c>
    </row>
    <row r="123" spans="1:27" x14ac:dyDescent="0.25">
      <c r="A123" s="32">
        <v>121</v>
      </c>
      <c r="B123" s="24">
        <v>41682</v>
      </c>
      <c r="C123" s="32" t="s">
        <v>27</v>
      </c>
      <c r="D123" s="32" t="s">
        <v>858</v>
      </c>
      <c r="E123" s="36">
        <v>41647</v>
      </c>
      <c r="F123" s="36">
        <v>42012</v>
      </c>
      <c r="G123" s="32" t="s">
        <v>859</v>
      </c>
      <c r="H123" s="32" t="s">
        <v>860</v>
      </c>
      <c r="I123" s="32" t="s">
        <v>861</v>
      </c>
      <c r="J123" s="32" t="s">
        <v>862</v>
      </c>
      <c r="K123" s="32"/>
      <c r="L123" s="32" t="s">
        <v>860</v>
      </c>
      <c r="M123" s="32" t="s">
        <v>861</v>
      </c>
      <c r="N123" s="32" t="s">
        <v>862</v>
      </c>
      <c r="O123" s="32" t="s">
        <v>33</v>
      </c>
      <c r="P123" s="32" t="s">
        <v>34</v>
      </c>
      <c r="Q123" s="32">
        <v>69</v>
      </c>
      <c r="R123" s="32" t="s">
        <v>865</v>
      </c>
      <c r="S123" s="40">
        <v>9102</v>
      </c>
      <c r="T123" s="23"/>
      <c r="U123" s="23"/>
      <c r="V123" s="23"/>
      <c r="W123" s="23"/>
      <c r="X123" s="23"/>
      <c r="Y123" s="23"/>
      <c r="Z123" s="23"/>
      <c r="AA123" s="26" t="s">
        <v>36</v>
      </c>
    </row>
    <row r="124" spans="1:27" x14ac:dyDescent="0.25">
      <c r="A124" s="32">
        <v>123</v>
      </c>
      <c r="B124" s="24">
        <v>41682</v>
      </c>
      <c r="C124" s="32" t="s">
        <v>57</v>
      </c>
      <c r="D124" s="32" t="s">
        <v>866</v>
      </c>
      <c r="E124" s="36">
        <v>41589</v>
      </c>
      <c r="F124" s="36">
        <v>41954</v>
      </c>
      <c r="G124" s="32" t="s">
        <v>867</v>
      </c>
      <c r="H124" s="32" t="s">
        <v>655</v>
      </c>
      <c r="I124" s="32" t="s">
        <v>579</v>
      </c>
      <c r="J124" s="32" t="s">
        <v>868</v>
      </c>
      <c r="K124" s="32"/>
      <c r="L124" s="32" t="s">
        <v>93</v>
      </c>
      <c r="M124" s="32" t="s">
        <v>869</v>
      </c>
      <c r="N124" s="32" t="s">
        <v>188</v>
      </c>
      <c r="O124" s="32" t="s">
        <v>65</v>
      </c>
      <c r="P124" s="32" t="s">
        <v>34</v>
      </c>
      <c r="Q124" s="32">
        <v>6</v>
      </c>
      <c r="R124" s="32" t="s">
        <v>870</v>
      </c>
      <c r="S124" s="40">
        <v>783</v>
      </c>
      <c r="T124" s="23"/>
      <c r="U124" s="23"/>
      <c r="V124" s="23"/>
      <c r="W124" s="23"/>
      <c r="X124" s="23"/>
      <c r="Y124" s="23"/>
      <c r="Z124" s="23"/>
      <c r="AA124" s="26" t="s">
        <v>36</v>
      </c>
    </row>
    <row r="125" spans="1:27" x14ac:dyDescent="0.25">
      <c r="A125" s="32">
        <v>124</v>
      </c>
      <c r="B125" s="24">
        <v>41682</v>
      </c>
      <c r="C125" s="32" t="s">
        <v>27</v>
      </c>
      <c r="D125" s="32" t="s">
        <v>871</v>
      </c>
      <c r="E125" s="36">
        <v>41660</v>
      </c>
      <c r="F125" s="36">
        <v>42025</v>
      </c>
      <c r="G125" s="32" t="s">
        <v>872</v>
      </c>
      <c r="H125" s="32" t="s">
        <v>873</v>
      </c>
      <c r="I125" s="32" t="s">
        <v>461</v>
      </c>
      <c r="J125" s="32" t="s">
        <v>874</v>
      </c>
      <c r="K125" s="32"/>
      <c r="L125" s="32" t="s">
        <v>873</v>
      </c>
      <c r="M125" s="32" t="s">
        <v>676</v>
      </c>
      <c r="N125" s="32" t="s">
        <v>875</v>
      </c>
      <c r="O125" s="32" t="s">
        <v>45</v>
      </c>
      <c r="P125" s="32" t="s">
        <v>34</v>
      </c>
      <c r="Q125" s="32">
        <v>48</v>
      </c>
      <c r="R125" s="32" t="s">
        <v>876</v>
      </c>
      <c r="S125" s="40">
        <v>254</v>
      </c>
      <c r="T125" s="23"/>
      <c r="U125" s="23"/>
      <c r="V125" s="23"/>
      <c r="W125" s="23"/>
      <c r="X125" s="23"/>
      <c r="Y125" s="23"/>
      <c r="Z125" s="23"/>
      <c r="AA125" s="26" t="s">
        <v>36</v>
      </c>
    </row>
    <row r="126" spans="1:27" x14ac:dyDescent="0.25">
      <c r="A126" s="32">
        <v>125</v>
      </c>
      <c r="B126" s="24">
        <v>41682</v>
      </c>
      <c r="C126" s="32" t="s">
        <v>702</v>
      </c>
      <c r="D126" s="32" t="s">
        <v>877</v>
      </c>
      <c r="E126" s="36">
        <v>41622</v>
      </c>
      <c r="F126" s="36">
        <v>41987</v>
      </c>
      <c r="G126" s="32" t="s">
        <v>878</v>
      </c>
      <c r="H126" s="32" t="s">
        <v>879</v>
      </c>
      <c r="I126" s="32" t="s">
        <v>880</v>
      </c>
      <c r="J126" s="32" t="s">
        <v>881</v>
      </c>
      <c r="K126" s="32"/>
      <c r="L126" s="32" t="s">
        <v>769</v>
      </c>
      <c r="M126" s="32" t="s">
        <v>151</v>
      </c>
      <c r="N126" s="32" t="s">
        <v>882</v>
      </c>
      <c r="O126" s="32" t="s">
        <v>45</v>
      </c>
      <c r="P126" s="32" t="s">
        <v>48</v>
      </c>
      <c r="Q126" s="32">
        <v>25</v>
      </c>
      <c r="R126" s="32" t="s">
        <v>883</v>
      </c>
      <c r="S126" s="40">
        <v>164.5</v>
      </c>
      <c r="T126" s="23"/>
      <c r="U126" s="23"/>
      <c r="V126" s="23"/>
      <c r="W126" s="23"/>
      <c r="X126" s="23"/>
      <c r="Y126" s="23"/>
      <c r="Z126" s="23"/>
      <c r="AA126" s="26" t="s">
        <v>36</v>
      </c>
    </row>
    <row r="127" spans="1:27" x14ac:dyDescent="0.25">
      <c r="A127" s="32">
        <v>125</v>
      </c>
      <c r="B127" s="24">
        <v>41682</v>
      </c>
      <c r="C127" s="32" t="s">
        <v>702</v>
      </c>
      <c r="D127" s="32" t="s">
        <v>877</v>
      </c>
      <c r="E127" s="36">
        <v>41622</v>
      </c>
      <c r="F127" s="36">
        <v>41987</v>
      </c>
      <c r="G127" s="32" t="s">
        <v>878</v>
      </c>
      <c r="H127" s="32" t="s">
        <v>879</v>
      </c>
      <c r="I127" s="32" t="s">
        <v>880</v>
      </c>
      <c r="J127" s="32" t="s">
        <v>881</v>
      </c>
      <c r="K127" s="32"/>
      <c r="L127" s="32" t="s">
        <v>879</v>
      </c>
      <c r="M127" s="32" t="s">
        <v>880</v>
      </c>
      <c r="N127" s="32" t="s">
        <v>884</v>
      </c>
      <c r="O127" s="32" t="s">
        <v>45</v>
      </c>
      <c r="P127" s="32" t="s">
        <v>34</v>
      </c>
      <c r="Q127" s="32">
        <v>30</v>
      </c>
      <c r="R127" s="32" t="s">
        <v>883</v>
      </c>
      <c r="S127" s="40">
        <v>6269</v>
      </c>
      <c r="T127" s="23"/>
      <c r="U127" s="23"/>
      <c r="V127" s="23"/>
      <c r="W127" s="23"/>
      <c r="X127" s="23"/>
      <c r="Y127" s="23"/>
      <c r="Z127" s="23"/>
      <c r="AA127" s="26" t="s">
        <v>36</v>
      </c>
    </row>
    <row r="128" spans="1:27" x14ac:dyDescent="0.25">
      <c r="A128" s="32">
        <v>128</v>
      </c>
      <c r="B128" s="24">
        <v>41683</v>
      </c>
      <c r="C128" s="32" t="s">
        <v>885</v>
      </c>
      <c r="D128" s="32" t="s">
        <v>886</v>
      </c>
      <c r="E128" s="36">
        <v>41375</v>
      </c>
      <c r="F128" s="36">
        <v>41740</v>
      </c>
      <c r="G128" s="32" t="s">
        <v>887</v>
      </c>
      <c r="H128" s="32" t="s">
        <v>888</v>
      </c>
      <c r="I128" s="32" t="s">
        <v>95</v>
      </c>
      <c r="J128" s="32" t="s">
        <v>889</v>
      </c>
      <c r="K128" s="32"/>
      <c r="L128" s="32" t="s">
        <v>769</v>
      </c>
      <c r="M128" s="32" t="s">
        <v>890</v>
      </c>
      <c r="N128" s="32" t="s">
        <v>891</v>
      </c>
      <c r="O128" s="32" t="s">
        <v>45</v>
      </c>
      <c r="P128" s="32" t="s">
        <v>48</v>
      </c>
      <c r="Q128" s="32">
        <v>66</v>
      </c>
      <c r="R128" s="32" t="s">
        <v>892</v>
      </c>
      <c r="S128" s="40">
        <v>1943</v>
      </c>
      <c r="T128" s="23"/>
      <c r="U128" s="23"/>
      <c r="V128" s="23"/>
      <c r="W128" s="23"/>
      <c r="X128" s="23"/>
      <c r="Y128" s="23"/>
      <c r="Z128" s="23"/>
      <c r="AA128" s="26" t="s">
        <v>36</v>
      </c>
    </row>
    <row r="129" spans="1:27" x14ac:dyDescent="0.25">
      <c r="A129" s="32">
        <v>129</v>
      </c>
      <c r="B129" s="24">
        <v>41683</v>
      </c>
      <c r="C129" s="32" t="s">
        <v>27</v>
      </c>
      <c r="D129" s="32" t="s">
        <v>893</v>
      </c>
      <c r="E129" s="36">
        <v>41660</v>
      </c>
      <c r="F129" s="36">
        <v>42025</v>
      </c>
      <c r="G129" s="32" t="s">
        <v>894</v>
      </c>
      <c r="H129" s="32" t="s">
        <v>95</v>
      </c>
      <c r="I129" s="32" t="s">
        <v>895</v>
      </c>
      <c r="J129" s="32" t="s">
        <v>896</v>
      </c>
      <c r="K129" s="32"/>
      <c r="L129" s="32" t="s">
        <v>95</v>
      </c>
      <c r="M129" s="32" t="s">
        <v>895</v>
      </c>
      <c r="N129" s="32" t="s">
        <v>896</v>
      </c>
      <c r="O129" s="32" t="s">
        <v>33</v>
      </c>
      <c r="P129" s="32" t="s">
        <v>34</v>
      </c>
      <c r="Q129" s="32">
        <v>20</v>
      </c>
      <c r="R129" s="32" t="s">
        <v>897</v>
      </c>
      <c r="S129" s="40">
        <v>5924</v>
      </c>
      <c r="T129" s="23"/>
      <c r="U129" s="23"/>
      <c r="V129" s="23"/>
      <c r="W129" s="23"/>
      <c r="X129" s="23"/>
      <c r="Y129" s="23"/>
      <c r="Z129" s="23"/>
      <c r="AA129" s="26" t="s">
        <v>36</v>
      </c>
    </row>
    <row r="130" spans="1:27" x14ac:dyDescent="0.25">
      <c r="A130" s="32">
        <v>130</v>
      </c>
      <c r="B130" s="24">
        <v>41683</v>
      </c>
      <c r="C130" s="32" t="s">
        <v>57</v>
      </c>
      <c r="D130" s="32" t="s">
        <v>898</v>
      </c>
      <c r="E130" s="36">
        <v>41505</v>
      </c>
      <c r="F130" s="36">
        <v>41870</v>
      </c>
      <c r="G130" s="32" t="s">
        <v>899</v>
      </c>
      <c r="H130" s="32" t="s">
        <v>900</v>
      </c>
      <c r="I130" s="32" t="s">
        <v>538</v>
      </c>
      <c r="J130" s="32" t="s">
        <v>901</v>
      </c>
      <c r="K130" s="32"/>
      <c r="L130" s="32" t="s">
        <v>902</v>
      </c>
      <c r="M130" s="32" t="s">
        <v>903</v>
      </c>
      <c r="N130" s="32" t="s">
        <v>904</v>
      </c>
      <c r="O130" s="32" t="s">
        <v>65</v>
      </c>
      <c r="P130" s="32" t="s">
        <v>48</v>
      </c>
      <c r="Q130" s="32">
        <v>37</v>
      </c>
      <c r="R130" s="32" t="s">
        <v>905</v>
      </c>
      <c r="S130" s="40">
        <v>940</v>
      </c>
      <c r="T130" s="23"/>
      <c r="U130" s="23"/>
      <c r="V130" s="23"/>
      <c r="W130" s="23"/>
      <c r="X130" s="23"/>
      <c r="Y130" s="23"/>
      <c r="Z130" s="23"/>
      <c r="AA130" s="26" t="s">
        <v>36</v>
      </c>
    </row>
    <row r="131" spans="1:27" x14ac:dyDescent="0.25">
      <c r="A131" s="46">
        <v>130</v>
      </c>
      <c r="B131" s="47">
        <v>41683</v>
      </c>
      <c r="C131" s="46" t="s">
        <v>57</v>
      </c>
      <c r="D131" s="46" t="s">
        <v>898</v>
      </c>
      <c r="E131" s="48">
        <v>41505</v>
      </c>
      <c r="F131" s="48">
        <v>41870</v>
      </c>
      <c r="G131" s="46" t="s">
        <v>899</v>
      </c>
      <c r="H131" s="46" t="s">
        <v>900</v>
      </c>
      <c r="I131" s="46" t="s">
        <v>538</v>
      </c>
      <c r="J131" s="46" t="s">
        <v>901</v>
      </c>
      <c r="K131" s="46"/>
      <c r="L131" s="46" t="s">
        <v>54</v>
      </c>
      <c r="M131" s="46" t="s">
        <v>902</v>
      </c>
      <c r="N131" s="46" t="s">
        <v>906</v>
      </c>
      <c r="O131" s="46" t="s">
        <v>65</v>
      </c>
      <c r="P131" s="46" t="s">
        <v>48</v>
      </c>
      <c r="Q131" s="46">
        <v>4</v>
      </c>
      <c r="R131" s="46" t="s">
        <v>905</v>
      </c>
      <c r="S131" s="49">
        <v>110</v>
      </c>
      <c r="T131" s="23"/>
      <c r="U131" s="23"/>
      <c r="V131" s="23"/>
      <c r="W131" s="23"/>
      <c r="X131" s="23"/>
      <c r="Y131" s="23"/>
      <c r="Z131" s="23"/>
      <c r="AA131" s="26" t="s">
        <v>36</v>
      </c>
    </row>
    <row r="132" spans="1:27" x14ac:dyDescent="0.25">
      <c r="A132" s="30">
        <v>132</v>
      </c>
      <c r="B132" s="31">
        <v>41684</v>
      </c>
      <c r="C132" s="30" t="s">
        <v>27</v>
      </c>
      <c r="D132" s="30" t="s">
        <v>907</v>
      </c>
      <c r="E132" s="35">
        <v>41682</v>
      </c>
      <c r="F132" s="35">
        <v>42047</v>
      </c>
      <c r="G132" s="30"/>
      <c r="H132" s="30" t="s">
        <v>908</v>
      </c>
      <c r="I132" s="30" t="s">
        <v>626</v>
      </c>
      <c r="J132" s="30" t="s">
        <v>909</v>
      </c>
      <c r="K132" s="30"/>
      <c r="L132" s="30" t="s">
        <v>70</v>
      </c>
      <c r="M132" s="30" t="s">
        <v>189</v>
      </c>
      <c r="N132" s="30" t="s">
        <v>910</v>
      </c>
      <c r="O132" s="30" t="s">
        <v>45</v>
      </c>
      <c r="P132" s="30" t="s">
        <v>48</v>
      </c>
      <c r="Q132" s="30">
        <v>18</v>
      </c>
      <c r="R132" s="30" t="s">
        <v>911</v>
      </c>
      <c r="S132" s="57" t="s">
        <v>1907</v>
      </c>
      <c r="T132" s="23"/>
      <c r="U132" s="23"/>
      <c r="V132" s="23"/>
      <c r="W132" s="23"/>
      <c r="X132" s="23"/>
      <c r="Y132" s="23"/>
      <c r="Z132" s="23"/>
      <c r="AA132" s="26" t="s">
        <v>36</v>
      </c>
    </row>
    <row r="133" spans="1:27" x14ac:dyDescent="0.25">
      <c r="A133" s="32">
        <v>133</v>
      </c>
      <c r="B133" s="24">
        <v>41684</v>
      </c>
      <c r="C133" s="32" t="s">
        <v>702</v>
      </c>
      <c r="D133" s="32" t="s">
        <v>912</v>
      </c>
      <c r="E133" s="36">
        <v>41684</v>
      </c>
      <c r="F133" s="36">
        <v>42049</v>
      </c>
      <c r="G133" s="32" t="s">
        <v>913</v>
      </c>
      <c r="H133" s="32" t="s">
        <v>95</v>
      </c>
      <c r="I133" s="32" t="s">
        <v>175</v>
      </c>
      <c r="J133" s="32" t="s">
        <v>207</v>
      </c>
      <c r="K133" s="32"/>
      <c r="L133" s="32" t="s">
        <v>95</v>
      </c>
      <c r="M133" s="32" t="s">
        <v>175</v>
      </c>
      <c r="N133" s="32" t="s">
        <v>207</v>
      </c>
      <c r="O133" s="32" t="s">
        <v>33</v>
      </c>
      <c r="P133" s="32" t="s">
        <v>34</v>
      </c>
      <c r="Q133" s="32">
        <v>43</v>
      </c>
      <c r="R133" s="32" t="s">
        <v>914</v>
      </c>
      <c r="S133" s="40">
        <v>5633</v>
      </c>
      <c r="T133" s="23"/>
      <c r="U133" s="23"/>
      <c r="V133" s="23"/>
      <c r="W133" s="23"/>
      <c r="X133" s="23"/>
      <c r="Y133" s="23"/>
      <c r="Z133" s="23"/>
      <c r="AA133" s="26" t="s">
        <v>36</v>
      </c>
    </row>
    <row r="134" spans="1:27" x14ac:dyDescent="0.25">
      <c r="A134" s="32">
        <v>133</v>
      </c>
      <c r="B134" s="24">
        <v>41684</v>
      </c>
      <c r="C134" s="32" t="s">
        <v>702</v>
      </c>
      <c r="D134" s="32" t="s">
        <v>912</v>
      </c>
      <c r="E134" s="36">
        <v>41684</v>
      </c>
      <c r="F134" s="36">
        <v>42049</v>
      </c>
      <c r="G134" s="32" t="s">
        <v>913</v>
      </c>
      <c r="H134" s="32" t="s">
        <v>95</v>
      </c>
      <c r="I134" s="32" t="s">
        <v>175</v>
      </c>
      <c r="J134" s="32" t="s">
        <v>207</v>
      </c>
      <c r="K134" s="32"/>
      <c r="L134" s="32" t="s">
        <v>95</v>
      </c>
      <c r="M134" s="32" t="s">
        <v>175</v>
      </c>
      <c r="N134" s="32" t="s">
        <v>915</v>
      </c>
      <c r="O134" s="32" t="s">
        <v>45</v>
      </c>
      <c r="P134" s="32" t="s">
        <v>34</v>
      </c>
      <c r="Q134" s="32">
        <v>47</v>
      </c>
      <c r="R134" s="32" t="s">
        <v>914</v>
      </c>
      <c r="S134" s="40">
        <v>925</v>
      </c>
      <c r="T134" s="23"/>
      <c r="U134" s="23"/>
      <c r="V134" s="23"/>
      <c r="W134" s="23"/>
      <c r="X134" s="23"/>
      <c r="Y134" s="23"/>
      <c r="Z134" s="23"/>
      <c r="AA134" s="26" t="s">
        <v>36</v>
      </c>
    </row>
    <row r="135" spans="1:27" x14ac:dyDescent="0.25">
      <c r="A135" s="30">
        <v>134</v>
      </c>
      <c r="B135" s="31">
        <v>41685</v>
      </c>
      <c r="C135" s="30" t="s">
        <v>27</v>
      </c>
      <c r="D135" s="30" t="s">
        <v>916</v>
      </c>
      <c r="E135" s="35">
        <v>41564</v>
      </c>
      <c r="F135" s="35">
        <v>41929</v>
      </c>
      <c r="G135" s="30" t="s">
        <v>917</v>
      </c>
      <c r="H135" s="30" t="s">
        <v>918</v>
      </c>
      <c r="I135" s="30" t="s">
        <v>919</v>
      </c>
      <c r="J135" s="30" t="s">
        <v>920</v>
      </c>
      <c r="K135" s="30"/>
      <c r="L135" s="30" t="s">
        <v>921</v>
      </c>
      <c r="M135" s="30" t="s">
        <v>454</v>
      </c>
      <c r="N135" s="30" t="s">
        <v>922</v>
      </c>
      <c r="O135" s="30" t="s">
        <v>45</v>
      </c>
      <c r="P135" s="30" t="s">
        <v>34</v>
      </c>
      <c r="Q135" s="30">
        <v>24</v>
      </c>
      <c r="R135" s="30" t="s">
        <v>923</v>
      </c>
      <c r="S135" s="57" t="s">
        <v>1907</v>
      </c>
      <c r="T135" s="23"/>
      <c r="U135" s="23"/>
      <c r="V135" s="23"/>
      <c r="W135" s="23"/>
      <c r="X135" s="23"/>
      <c r="Y135" s="23"/>
      <c r="Z135" s="23"/>
      <c r="AA135" s="26" t="s">
        <v>36</v>
      </c>
    </row>
    <row r="136" spans="1:27" x14ac:dyDescent="0.25">
      <c r="A136" s="32">
        <v>136</v>
      </c>
      <c r="B136" s="24">
        <v>41686</v>
      </c>
      <c r="C136" s="32" t="s">
        <v>249</v>
      </c>
      <c r="D136" s="32" t="s">
        <v>924</v>
      </c>
      <c r="E136" s="36">
        <v>41514</v>
      </c>
      <c r="F136" s="36">
        <v>41879</v>
      </c>
      <c r="G136" s="32" t="s">
        <v>925</v>
      </c>
      <c r="H136" s="32" t="s">
        <v>926</v>
      </c>
      <c r="I136" s="32" t="s">
        <v>927</v>
      </c>
      <c r="J136" s="32" t="s">
        <v>928</v>
      </c>
      <c r="K136" s="32"/>
      <c r="L136" s="32" t="s">
        <v>841</v>
      </c>
      <c r="M136" s="32" t="s">
        <v>926</v>
      </c>
      <c r="N136" s="32" t="s">
        <v>928</v>
      </c>
      <c r="O136" s="32" t="s">
        <v>45</v>
      </c>
      <c r="P136" s="32" t="s">
        <v>34</v>
      </c>
      <c r="Q136" s="32">
        <v>46</v>
      </c>
      <c r="R136" s="32" t="s">
        <v>929</v>
      </c>
      <c r="S136" s="40">
        <v>443</v>
      </c>
      <c r="T136" s="23"/>
      <c r="U136" s="23"/>
      <c r="V136" s="23"/>
      <c r="W136" s="23"/>
      <c r="X136" s="23"/>
      <c r="Y136" s="23"/>
      <c r="Z136" s="23"/>
      <c r="AA136" s="26" t="s">
        <v>36</v>
      </c>
    </row>
    <row r="137" spans="1:27" x14ac:dyDescent="0.25">
      <c r="A137" s="32">
        <v>137</v>
      </c>
      <c r="B137" s="24">
        <v>41686</v>
      </c>
      <c r="C137" s="32" t="s">
        <v>27</v>
      </c>
      <c r="D137" s="32" t="s">
        <v>930</v>
      </c>
      <c r="E137" s="36">
        <v>41592</v>
      </c>
      <c r="F137" s="36">
        <v>41957</v>
      </c>
      <c r="G137" s="32" t="s">
        <v>931</v>
      </c>
      <c r="H137" s="32" t="s">
        <v>108</v>
      </c>
      <c r="I137" s="32" t="s">
        <v>274</v>
      </c>
      <c r="J137" s="32" t="s">
        <v>932</v>
      </c>
      <c r="K137" s="32"/>
      <c r="L137" s="32" t="s">
        <v>451</v>
      </c>
      <c r="M137" s="32" t="s">
        <v>108</v>
      </c>
      <c r="N137" s="32" t="s">
        <v>847</v>
      </c>
      <c r="O137" s="32" t="s">
        <v>33</v>
      </c>
      <c r="P137" s="32" t="s">
        <v>34</v>
      </c>
      <c r="Q137" s="32">
        <v>21</v>
      </c>
      <c r="R137" s="32" t="s">
        <v>933</v>
      </c>
      <c r="S137" s="40">
        <v>118</v>
      </c>
      <c r="T137" s="23"/>
      <c r="U137" s="23"/>
      <c r="V137" s="23"/>
      <c r="W137" s="23"/>
      <c r="X137" s="23"/>
      <c r="Y137" s="23"/>
      <c r="Z137" s="23"/>
      <c r="AA137" s="26" t="s">
        <v>36</v>
      </c>
    </row>
    <row r="138" spans="1:27" x14ac:dyDescent="0.25">
      <c r="A138" s="32">
        <v>137</v>
      </c>
      <c r="B138" s="24">
        <v>41686</v>
      </c>
      <c r="C138" s="32" t="s">
        <v>27</v>
      </c>
      <c r="D138" s="32" t="s">
        <v>930</v>
      </c>
      <c r="E138" s="36">
        <v>41592</v>
      </c>
      <c r="F138" s="36">
        <v>41957</v>
      </c>
      <c r="G138" s="32" t="s">
        <v>931</v>
      </c>
      <c r="H138" s="32" t="s">
        <v>108</v>
      </c>
      <c r="I138" s="32" t="s">
        <v>274</v>
      </c>
      <c r="J138" s="32" t="s">
        <v>932</v>
      </c>
      <c r="K138" s="32"/>
      <c r="L138" s="32" t="s">
        <v>934</v>
      </c>
      <c r="M138" s="32" t="s">
        <v>63</v>
      </c>
      <c r="N138" s="32" t="s">
        <v>935</v>
      </c>
      <c r="O138" s="32" t="s">
        <v>45</v>
      </c>
      <c r="P138" s="32" t="s">
        <v>34</v>
      </c>
      <c r="Q138" s="32">
        <v>50</v>
      </c>
      <c r="R138" s="32" t="s">
        <v>933</v>
      </c>
      <c r="S138" s="40">
        <v>7076</v>
      </c>
      <c r="T138" s="23"/>
      <c r="U138" s="23"/>
      <c r="V138" s="23"/>
      <c r="W138" s="23"/>
      <c r="X138" s="23"/>
      <c r="Y138" s="23"/>
      <c r="Z138" s="23"/>
      <c r="AA138" s="26" t="s">
        <v>36</v>
      </c>
    </row>
    <row r="139" spans="1:27" x14ac:dyDescent="0.25">
      <c r="A139" s="30">
        <v>139</v>
      </c>
      <c r="B139" s="31">
        <v>41686</v>
      </c>
      <c r="C139" s="30" t="s">
        <v>57</v>
      </c>
      <c r="D139" s="30" t="s">
        <v>936</v>
      </c>
      <c r="E139" s="35">
        <v>41372</v>
      </c>
      <c r="F139" s="35">
        <v>41737</v>
      </c>
      <c r="G139" s="30" t="s">
        <v>937</v>
      </c>
      <c r="H139" s="30" t="s">
        <v>938</v>
      </c>
      <c r="I139" s="30" t="s">
        <v>764</v>
      </c>
      <c r="J139" s="30" t="s">
        <v>868</v>
      </c>
      <c r="K139" s="30"/>
      <c r="L139" s="30" t="s">
        <v>484</v>
      </c>
      <c r="M139" s="30" t="s">
        <v>939</v>
      </c>
      <c r="N139" s="30" t="s">
        <v>940</v>
      </c>
      <c r="O139" s="30" t="s">
        <v>65</v>
      </c>
      <c r="P139" s="30" t="s">
        <v>48</v>
      </c>
      <c r="Q139" s="30">
        <v>67</v>
      </c>
      <c r="R139" s="30" t="s">
        <v>941</v>
      </c>
      <c r="S139" s="39">
        <v>110</v>
      </c>
      <c r="T139" s="23"/>
      <c r="U139" s="23"/>
      <c r="V139" s="23"/>
      <c r="W139" s="23"/>
      <c r="X139" s="23"/>
      <c r="Y139" s="23"/>
      <c r="Z139" s="23"/>
      <c r="AA139" s="26" t="s">
        <v>36</v>
      </c>
    </row>
    <row r="140" spans="1:27" x14ac:dyDescent="0.25">
      <c r="A140" s="30">
        <v>140</v>
      </c>
      <c r="B140" s="31">
        <v>41686</v>
      </c>
      <c r="C140" s="30" t="s">
        <v>57</v>
      </c>
      <c r="D140" s="30" t="s">
        <v>942</v>
      </c>
      <c r="E140" s="35">
        <v>41673</v>
      </c>
      <c r="F140" s="35">
        <v>42038</v>
      </c>
      <c r="G140" s="30" t="s">
        <v>943</v>
      </c>
      <c r="H140" s="30" t="s">
        <v>60</v>
      </c>
      <c r="I140" s="30" t="s">
        <v>944</v>
      </c>
      <c r="J140" s="30" t="s">
        <v>945</v>
      </c>
      <c r="K140" s="30"/>
      <c r="L140" s="30" t="s">
        <v>98</v>
      </c>
      <c r="M140" s="30" t="s">
        <v>946</v>
      </c>
      <c r="N140" s="30" t="s">
        <v>947</v>
      </c>
      <c r="O140" s="30" t="s">
        <v>65</v>
      </c>
      <c r="P140" s="30" t="s">
        <v>48</v>
      </c>
      <c r="Q140" s="30">
        <v>2</v>
      </c>
      <c r="R140" s="30" t="s">
        <v>948</v>
      </c>
      <c r="S140" s="57" t="s">
        <v>1907</v>
      </c>
      <c r="T140" s="23"/>
      <c r="U140" s="23"/>
      <c r="V140" s="23"/>
      <c r="W140" s="23"/>
      <c r="X140" s="23"/>
      <c r="Y140" s="23"/>
      <c r="Z140" s="23"/>
      <c r="AA140" s="26" t="s">
        <v>36</v>
      </c>
    </row>
    <row r="141" spans="1:27" x14ac:dyDescent="0.25">
      <c r="A141" s="32">
        <v>141</v>
      </c>
      <c r="B141" s="24">
        <v>41687</v>
      </c>
      <c r="C141" s="32" t="s">
        <v>27</v>
      </c>
      <c r="D141" s="32" t="s">
        <v>949</v>
      </c>
      <c r="E141" s="36">
        <v>41528</v>
      </c>
      <c r="F141" s="36">
        <v>41893</v>
      </c>
      <c r="G141" s="32" t="s">
        <v>950</v>
      </c>
      <c r="H141" s="32" t="s">
        <v>951</v>
      </c>
      <c r="I141" s="32" t="s">
        <v>952</v>
      </c>
      <c r="J141" s="32" t="s">
        <v>953</v>
      </c>
      <c r="K141" s="32"/>
      <c r="L141" s="32" t="s">
        <v>951</v>
      </c>
      <c r="M141" s="32" t="s">
        <v>952</v>
      </c>
      <c r="N141" s="32" t="s">
        <v>953</v>
      </c>
      <c r="O141" s="32" t="s">
        <v>33</v>
      </c>
      <c r="P141" s="32" t="s">
        <v>34</v>
      </c>
      <c r="Q141" s="32">
        <v>30</v>
      </c>
      <c r="R141" s="32" t="s">
        <v>954</v>
      </c>
      <c r="S141" s="50">
        <v>2680.3</v>
      </c>
      <c r="T141" s="23"/>
      <c r="U141" s="23"/>
      <c r="V141" s="23"/>
      <c r="W141" s="23"/>
      <c r="X141" s="23"/>
      <c r="Y141" s="23"/>
      <c r="Z141" s="23"/>
      <c r="AA141" s="26" t="s">
        <v>36</v>
      </c>
    </row>
    <row r="142" spans="1:27" x14ac:dyDescent="0.25">
      <c r="A142" s="32">
        <v>141</v>
      </c>
      <c r="B142" s="24">
        <v>41687</v>
      </c>
      <c r="C142" s="32" t="s">
        <v>27</v>
      </c>
      <c r="D142" s="32" t="s">
        <v>949</v>
      </c>
      <c r="E142" s="36">
        <v>41528</v>
      </c>
      <c r="F142" s="36">
        <v>41893</v>
      </c>
      <c r="G142" s="32" t="s">
        <v>950</v>
      </c>
      <c r="H142" s="32" t="s">
        <v>951</v>
      </c>
      <c r="I142" s="32" t="s">
        <v>952</v>
      </c>
      <c r="J142" s="32" t="s">
        <v>953</v>
      </c>
      <c r="K142" s="32"/>
      <c r="L142" s="32" t="s">
        <v>54</v>
      </c>
      <c r="M142" s="32" t="s">
        <v>955</v>
      </c>
      <c r="N142" s="32" t="s">
        <v>956</v>
      </c>
      <c r="O142" s="32" t="s">
        <v>45</v>
      </c>
      <c r="P142" s="32" t="s">
        <v>48</v>
      </c>
      <c r="Q142" s="32">
        <v>30</v>
      </c>
      <c r="R142" s="32" t="s">
        <v>954</v>
      </c>
      <c r="S142" s="50">
        <v>5282</v>
      </c>
      <c r="T142" s="23"/>
      <c r="U142" s="23"/>
      <c r="V142" s="23"/>
      <c r="W142" s="23"/>
      <c r="X142" s="23"/>
      <c r="Y142" s="23"/>
      <c r="Z142" s="23"/>
      <c r="AA142" s="26" t="s">
        <v>36</v>
      </c>
    </row>
    <row r="143" spans="1:27" x14ac:dyDescent="0.25">
      <c r="A143" s="30">
        <v>142</v>
      </c>
      <c r="B143" s="31">
        <v>41687</v>
      </c>
      <c r="C143" s="30" t="s">
        <v>702</v>
      </c>
      <c r="D143" s="30" t="s">
        <v>957</v>
      </c>
      <c r="E143" s="35">
        <v>41373</v>
      </c>
      <c r="F143" s="35">
        <v>41738</v>
      </c>
      <c r="G143" s="30" t="s">
        <v>958</v>
      </c>
      <c r="H143" s="30" t="s">
        <v>152</v>
      </c>
      <c r="I143" s="30" t="s">
        <v>99</v>
      </c>
      <c r="J143" s="30" t="s">
        <v>170</v>
      </c>
      <c r="K143" s="30"/>
      <c r="L143" s="30" t="s">
        <v>152</v>
      </c>
      <c r="M143" s="30" t="s">
        <v>99</v>
      </c>
      <c r="N143" s="30" t="s">
        <v>170</v>
      </c>
      <c r="O143" s="30" t="s">
        <v>33</v>
      </c>
      <c r="P143" s="30" t="s">
        <v>34</v>
      </c>
      <c r="Q143" s="30">
        <v>35</v>
      </c>
      <c r="R143" s="30" t="s">
        <v>959</v>
      </c>
      <c r="S143" s="57" t="s">
        <v>1907</v>
      </c>
      <c r="T143" s="23"/>
      <c r="U143" s="23"/>
      <c r="V143" s="23"/>
      <c r="W143" s="23"/>
      <c r="X143" s="23"/>
      <c r="Y143" s="23"/>
      <c r="Z143" s="23"/>
      <c r="AA143" s="26" t="s">
        <v>36</v>
      </c>
    </row>
    <row r="144" spans="1:27" x14ac:dyDescent="0.25">
      <c r="A144" s="32">
        <v>143</v>
      </c>
      <c r="B144" s="24">
        <v>41687</v>
      </c>
      <c r="C144" s="32" t="s">
        <v>57</v>
      </c>
      <c r="D144" s="32" t="s">
        <v>960</v>
      </c>
      <c r="E144" s="36">
        <v>41687</v>
      </c>
      <c r="F144" s="36">
        <v>42052</v>
      </c>
      <c r="G144" s="32" t="s">
        <v>961</v>
      </c>
      <c r="H144" s="32" t="s">
        <v>962</v>
      </c>
      <c r="I144" s="32" t="s">
        <v>397</v>
      </c>
      <c r="J144" s="32" t="s">
        <v>963</v>
      </c>
      <c r="K144" s="32"/>
      <c r="L144" s="32" t="s">
        <v>644</v>
      </c>
      <c r="M144" s="32" t="s">
        <v>964</v>
      </c>
      <c r="N144" s="32" t="s">
        <v>965</v>
      </c>
      <c r="O144" s="32" t="s">
        <v>33</v>
      </c>
      <c r="P144" s="32" t="s">
        <v>34</v>
      </c>
      <c r="Q144" s="32">
        <v>35</v>
      </c>
      <c r="R144" s="32" t="s">
        <v>966</v>
      </c>
      <c r="S144" s="40">
        <v>3072.63</v>
      </c>
      <c r="T144" s="23"/>
      <c r="U144" s="23"/>
      <c r="V144" s="23"/>
      <c r="W144" s="23"/>
      <c r="X144" s="23"/>
      <c r="Y144" s="23"/>
      <c r="Z144" s="23"/>
      <c r="AA144" s="26" t="s">
        <v>36</v>
      </c>
    </row>
    <row r="145" spans="1:27" x14ac:dyDescent="0.25">
      <c r="A145" s="32">
        <v>143</v>
      </c>
      <c r="B145" s="24">
        <v>41687</v>
      </c>
      <c r="C145" s="32" t="s">
        <v>57</v>
      </c>
      <c r="D145" s="32" t="s">
        <v>960</v>
      </c>
      <c r="E145" s="36">
        <v>41687</v>
      </c>
      <c r="F145" s="36">
        <v>42052</v>
      </c>
      <c r="G145" s="32" t="s">
        <v>961</v>
      </c>
      <c r="H145" s="32" t="s">
        <v>962</v>
      </c>
      <c r="I145" s="32" t="s">
        <v>397</v>
      </c>
      <c r="J145" s="32" t="s">
        <v>963</v>
      </c>
      <c r="K145" s="32"/>
      <c r="L145" s="32" t="s">
        <v>475</v>
      </c>
      <c r="M145" s="32" t="s">
        <v>645</v>
      </c>
      <c r="N145" s="32" t="s">
        <v>967</v>
      </c>
      <c r="O145" s="32" t="s">
        <v>65</v>
      </c>
      <c r="P145" s="32" t="s">
        <v>48</v>
      </c>
      <c r="Q145" s="32">
        <v>16</v>
      </c>
      <c r="R145" s="32" t="s">
        <v>966</v>
      </c>
      <c r="S145" s="40">
        <v>277.5</v>
      </c>
      <c r="T145" s="23"/>
      <c r="U145" s="23"/>
      <c r="V145" s="23"/>
      <c r="W145" s="23"/>
      <c r="X145" s="23"/>
      <c r="Y145" s="23"/>
      <c r="Z145" s="23"/>
      <c r="AA145" s="26" t="s">
        <v>36</v>
      </c>
    </row>
    <row r="146" spans="1:27" x14ac:dyDescent="0.25">
      <c r="A146" s="32">
        <v>144</v>
      </c>
      <c r="B146" s="24">
        <v>41688</v>
      </c>
      <c r="C146" s="32" t="s">
        <v>57</v>
      </c>
      <c r="D146" s="32" t="s">
        <v>968</v>
      </c>
      <c r="E146" s="36">
        <v>41642</v>
      </c>
      <c r="F146" s="36">
        <v>42007</v>
      </c>
      <c r="G146" s="32" t="s">
        <v>969</v>
      </c>
      <c r="H146" s="32" t="s">
        <v>970</v>
      </c>
      <c r="I146" s="32" t="s">
        <v>98</v>
      </c>
      <c r="J146" s="32" t="s">
        <v>971</v>
      </c>
      <c r="K146" s="32"/>
      <c r="L146" s="32" t="s">
        <v>95</v>
      </c>
      <c r="M146" s="32" t="s">
        <v>972</v>
      </c>
      <c r="N146" s="32" t="s">
        <v>973</v>
      </c>
      <c r="O146" s="32" t="s">
        <v>65</v>
      </c>
      <c r="P146" s="32" t="s">
        <v>34</v>
      </c>
      <c r="Q146" s="32">
        <v>23</v>
      </c>
      <c r="R146" s="32" t="s">
        <v>974</v>
      </c>
      <c r="S146" s="40">
        <v>138</v>
      </c>
      <c r="T146" s="40"/>
      <c r="U146" s="32"/>
      <c r="V146" s="32"/>
      <c r="W146" s="40"/>
      <c r="X146" s="32"/>
      <c r="Y146" s="23"/>
      <c r="Z146" s="23"/>
      <c r="AA146" s="26" t="s">
        <v>36</v>
      </c>
    </row>
    <row r="147" spans="1:27" x14ac:dyDescent="0.25">
      <c r="A147" s="32">
        <v>144</v>
      </c>
      <c r="B147" s="24">
        <v>41688</v>
      </c>
      <c r="C147" s="32" t="s">
        <v>57</v>
      </c>
      <c r="D147" s="32" t="s">
        <v>968</v>
      </c>
      <c r="E147" s="36">
        <v>41642</v>
      </c>
      <c r="F147" s="36">
        <v>42007</v>
      </c>
      <c r="G147" s="32" t="s">
        <v>969</v>
      </c>
      <c r="H147" s="32" t="s">
        <v>970</v>
      </c>
      <c r="I147" s="32" t="s">
        <v>98</v>
      </c>
      <c r="J147" s="32" t="s">
        <v>971</v>
      </c>
      <c r="K147" s="32"/>
      <c r="L147" s="32" t="s">
        <v>975</v>
      </c>
      <c r="M147" s="32" t="s">
        <v>976</v>
      </c>
      <c r="N147" s="32" t="s">
        <v>977</v>
      </c>
      <c r="O147" s="32" t="s">
        <v>65</v>
      </c>
      <c r="P147" s="32" t="s">
        <v>48</v>
      </c>
      <c r="Q147" s="32">
        <v>42</v>
      </c>
      <c r="R147" s="32" t="s">
        <v>974</v>
      </c>
      <c r="S147" s="40">
        <v>122</v>
      </c>
      <c r="T147" s="40"/>
      <c r="U147" s="32"/>
      <c r="V147" s="32"/>
      <c r="W147" s="40"/>
      <c r="X147" s="32"/>
      <c r="Y147" s="23"/>
      <c r="Z147" s="23"/>
      <c r="AA147" s="26" t="s">
        <v>36</v>
      </c>
    </row>
    <row r="148" spans="1:27" x14ac:dyDescent="0.25">
      <c r="A148" s="30">
        <v>145</v>
      </c>
      <c r="B148" s="31">
        <v>41688</v>
      </c>
      <c r="C148" s="30" t="s">
        <v>57</v>
      </c>
      <c r="D148" s="30" t="s">
        <v>978</v>
      </c>
      <c r="E148" s="35">
        <v>41390</v>
      </c>
      <c r="F148" s="35">
        <v>41755</v>
      </c>
      <c r="G148" s="30" t="s">
        <v>979</v>
      </c>
      <c r="H148" s="30" t="s">
        <v>980</v>
      </c>
      <c r="I148" s="30" t="s">
        <v>981</v>
      </c>
      <c r="J148" s="30" t="s">
        <v>982</v>
      </c>
      <c r="K148" s="30"/>
      <c r="L148" s="30" t="s">
        <v>284</v>
      </c>
      <c r="M148" s="30" t="s">
        <v>200</v>
      </c>
      <c r="N148" s="30" t="s">
        <v>983</v>
      </c>
      <c r="O148" s="30" t="s">
        <v>65</v>
      </c>
      <c r="P148" s="30" t="s">
        <v>34</v>
      </c>
      <c r="Q148" s="30">
        <v>77</v>
      </c>
      <c r="R148" s="30" t="s">
        <v>984</v>
      </c>
      <c r="S148" s="57" t="s">
        <v>1907</v>
      </c>
      <c r="T148" s="39"/>
      <c r="U148" s="30"/>
      <c r="V148" s="30"/>
      <c r="W148" s="39"/>
      <c r="X148" s="30"/>
      <c r="Y148" s="23"/>
      <c r="Z148" s="23"/>
      <c r="AA148" s="26" t="s">
        <v>36</v>
      </c>
    </row>
    <row r="149" spans="1:27" x14ac:dyDescent="0.25">
      <c r="A149" s="32">
        <v>147</v>
      </c>
      <c r="B149" s="24">
        <v>41688</v>
      </c>
      <c r="C149" s="32" t="s">
        <v>27</v>
      </c>
      <c r="D149" s="32" t="s">
        <v>985</v>
      </c>
      <c r="E149" s="36">
        <v>41479</v>
      </c>
      <c r="F149" s="36">
        <v>41844</v>
      </c>
      <c r="G149" s="32" t="s">
        <v>986</v>
      </c>
      <c r="H149" s="32" t="s">
        <v>987</v>
      </c>
      <c r="I149" s="32" t="s">
        <v>214</v>
      </c>
      <c r="J149" s="32" t="s">
        <v>988</v>
      </c>
      <c r="K149" s="32"/>
      <c r="L149" s="32" t="s">
        <v>989</v>
      </c>
      <c r="M149" s="32" t="s">
        <v>214</v>
      </c>
      <c r="N149" s="32" t="s">
        <v>990</v>
      </c>
      <c r="O149" s="32" t="s">
        <v>33</v>
      </c>
      <c r="P149" s="32" t="s">
        <v>34</v>
      </c>
      <c r="Q149" s="32">
        <v>29</v>
      </c>
      <c r="R149" s="32" t="s">
        <v>991</v>
      </c>
      <c r="S149" s="40">
        <v>8645</v>
      </c>
      <c r="T149" s="40"/>
      <c r="U149" s="32"/>
      <c r="V149" s="32"/>
      <c r="W149" s="40"/>
      <c r="X149" s="32"/>
      <c r="Y149" s="23"/>
      <c r="Z149" s="23"/>
      <c r="AA149" s="26" t="s">
        <v>36</v>
      </c>
    </row>
    <row r="150" spans="1:27" x14ac:dyDescent="0.25">
      <c r="A150" s="32">
        <v>148</v>
      </c>
      <c r="B150" s="24">
        <v>41689</v>
      </c>
      <c r="C150" s="32" t="s">
        <v>27</v>
      </c>
      <c r="D150" s="32" t="s">
        <v>992</v>
      </c>
      <c r="E150" s="36">
        <v>41572</v>
      </c>
      <c r="F150" s="36">
        <v>41937</v>
      </c>
      <c r="G150" s="32" t="s">
        <v>993</v>
      </c>
      <c r="H150" s="32" t="s">
        <v>994</v>
      </c>
      <c r="I150" s="32" t="s">
        <v>995</v>
      </c>
      <c r="J150" s="32" t="s">
        <v>712</v>
      </c>
      <c r="K150" s="32"/>
      <c r="L150" s="32" t="s">
        <v>996</v>
      </c>
      <c r="M150" s="32" t="s">
        <v>151</v>
      </c>
      <c r="N150" s="32" t="s">
        <v>997</v>
      </c>
      <c r="O150" s="32" t="s">
        <v>45</v>
      </c>
      <c r="P150" s="32" t="s">
        <v>48</v>
      </c>
      <c r="Q150" s="32">
        <v>24</v>
      </c>
      <c r="R150" s="32" t="s">
        <v>998</v>
      </c>
      <c r="S150" s="40">
        <v>352.7</v>
      </c>
      <c r="T150" s="40"/>
      <c r="U150" s="32"/>
      <c r="V150" s="32"/>
      <c r="W150" s="40"/>
      <c r="X150" s="32"/>
      <c r="Y150" s="23"/>
      <c r="Z150" s="23"/>
      <c r="AA150" s="26" t="s">
        <v>36</v>
      </c>
    </row>
    <row r="151" spans="1:27" x14ac:dyDescent="0.25">
      <c r="A151" s="32">
        <v>148</v>
      </c>
      <c r="B151" s="24">
        <v>41689</v>
      </c>
      <c r="C151" s="32" t="s">
        <v>27</v>
      </c>
      <c r="D151" s="32" t="s">
        <v>992</v>
      </c>
      <c r="E151" s="36">
        <v>41572</v>
      </c>
      <c r="F151" s="36">
        <v>41937</v>
      </c>
      <c r="G151" s="32" t="s">
        <v>993</v>
      </c>
      <c r="H151" s="32" t="s">
        <v>994</v>
      </c>
      <c r="I151" s="32" t="s">
        <v>995</v>
      </c>
      <c r="J151" s="32" t="s">
        <v>712</v>
      </c>
      <c r="K151" s="32"/>
      <c r="L151" s="32" t="s">
        <v>994</v>
      </c>
      <c r="M151" s="32" t="s">
        <v>995</v>
      </c>
      <c r="N151" s="32" t="s">
        <v>712</v>
      </c>
      <c r="O151" s="32" t="s">
        <v>33</v>
      </c>
      <c r="P151" s="32" t="s">
        <v>34</v>
      </c>
      <c r="Q151" s="32">
        <v>34</v>
      </c>
      <c r="R151" s="32" t="s">
        <v>998</v>
      </c>
      <c r="S151" s="40">
        <v>4000</v>
      </c>
      <c r="T151" s="40"/>
      <c r="U151" s="32"/>
      <c r="V151" s="32"/>
      <c r="W151" s="40"/>
      <c r="X151" s="32"/>
      <c r="Y151" s="23"/>
      <c r="Z151" s="23"/>
      <c r="AA151" s="26" t="s">
        <v>36</v>
      </c>
    </row>
    <row r="152" spans="1:27" x14ac:dyDescent="0.25">
      <c r="A152" s="32">
        <v>150</v>
      </c>
      <c r="B152" s="24">
        <v>41690</v>
      </c>
      <c r="C152" s="32" t="s">
        <v>249</v>
      </c>
      <c r="D152" s="32" t="s">
        <v>999</v>
      </c>
      <c r="E152" s="36">
        <v>41603</v>
      </c>
      <c r="F152" s="36">
        <v>41968</v>
      </c>
      <c r="G152" s="32" t="s">
        <v>1000</v>
      </c>
      <c r="H152" s="32" t="s">
        <v>189</v>
      </c>
      <c r="I152" s="32" t="s">
        <v>1001</v>
      </c>
      <c r="J152" s="32" t="s">
        <v>1002</v>
      </c>
      <c r="K152" s="32"/>
      <c r="L152" s="32" t="s">
        <v>1003</v>
      </c>
      <c r="M152" s="32" t="s">
        <v>1004</v>
      </c>
      <c r="N152" s="32" t="s">
        <v>1005</v>
      </c>
      <c r="O152" s="32" t="s">
        <v>33</v>
      </c>
      <c r="P152" s="32" t="s">
        <v>34</v>
      </c>
      <c r="Q152" s="32">
        <v>27</v>
      </c>
      <c r="R152" s="32" t="s">
        <v>1006</v>
      </c>
      <c r="S152" s="40">
        <v>6993.52</v>
      </c>
      <c r="T152" s="40"/>
      <c r="U152" s="32"/>
      <c r="V152" s="32"/>
      <c r="W152" s="40"/>
      <c r="X152" s="32"/>
      <c r="Y152" s="23"/>
      <c r="Z152" s="23"/>
      <c r="AA152" s="26" t="s">
        <v>36</v>
      </c>
    </row>
    <row r="153" spans="1:27" x14ac:dyDescent="0.25">
      <c r="A153" s="32">
        <v>151</v>
      </c>
      <c r="B153" s="24">
        <v>41691</v>
      </c>
      <c r="C153" s="32" t="s">
        <v>27</v>
      </c>
      <c r="D153" s="32" t="s">
        <v>1007</v>
      </c>
      <c r="E153" s="36">
        <v>41663</v>
      </c>
      <c r="F153" s="36">
        <v>42028</v>
      </c>
      <c r="G153" s="32" t="s">
        <v>1008</v>
      </c>
      <c r="H153" s="32" t="s">
        <v>1009</v>
      </c>
      <c r="I153" s="32" t="s">
        <v>1010</v>
      </c>
      <c r="J153" s="32" t="s">
        <v>295</v>
      </c>
      <c r="K153" s="32"/>
      <c r="L153" s="32" t="s">
        <v>1009</v>
      </c>
      <c r="M153" s="32" t="s">
        <v>1010</v>
      </c>
      <c r="N153" s="32" t="s">
        <v>295</v>
      </c>
      <c r="O153" s="32" t="s">
        <v>33</v>
      </c>
      <c r="P153" s="32" t="s">
        <v>34</v>
      </c>
      <c r="Q153" s="32">
        <v>70</v>
      </c>
      <c r="R153" s="32" t="s">
        <v>1011</v>
      </c>
      <c r="S153" s="40">
        <v>138</v>
      </c>
      <c r="T153" s="40"/>
      <c r="U153" s="32"/>
      <c r="V153" s="32"/>
      <c r="W153" s="40"/>
      <c r="X153" s="32"/>
      <c r="Y153" s="23"/>
      <c r="Z153" s="23"/>
      <c r="AA153" s="26" t="s">
        <v>36</v>
      </c>
    </row>
    <row r="154" spans="1:27" x14ac:dyDescent="0.25">
      <c r="A154" s="32">
        <v>152</v>
      </c>
      <c r="B154" s="24">
        <v>41691</v>
      </c>
      <c r="C154" s="32" t="s">
        <v>27</v>
      </c>
      <c r="D154" s="32" t="s">
        <v>1012</v>
      </c>
      <c r="E154" s="36">
        <v>41681</v>
      </c>
      <c r="F154" s="36">
        <v>42046</v>
      </c>
      <c r="G154" s="32"/>
      <c r="H154" s="32" t="s">
        <v>1013</v>
      </c>
      <c r="I154" s="32" t="s">
        <v>556</v>
      </c>
      <c r="J154" s="32" t="s">
        <v>1014</v>
      </c>
      <c r="K154" s="32"/>
      <c r="L154" s="32" t="s">
        <v>1013</v>
      </c>
      <c r="M154" s="32" t="s">
        <v>556</v>
      </c>
      <c r="N154" s="32" t="s">
        <v>1014</v>
      </c>
      <c r="O154" s="32" t="s">
        <v>33</v>
      </c>
      <c r="P154" s="32" t="s">
        <v>34</v>
      </c>
      <c r="Q154" s="32">
        <v>19</v>
      </c>
      <c r="R154" s="32" t="s">
        <v>1015</v>
      </c>
      <c r="S154" s="40">
        <v>361</v>
      </c>
      <c r="T154" s="40"/>
      <c r="U154" s="32"/>
      <c r="V154" s="32"/>
      <c r="W154" s="40"/>
      <c r="X154" s="32"/>
      <c r="Y154" s="23"/>
      <c r="Z154" s="23"/>
      <c r="AA154" s="26" t="s">
        <v>36</v>
      </c>
    </row>
    <row r="155" spans="1:27" x14ac:dyDescent="0.25">
      <c r="A155" s="32">
        <v>154</v>
      </c>
      <c r="B155" s="24">
        <v>41691</v>
      </c>
      <c r="C155" s="32" t="s">
        <v>27</v>
      </c>
      <c r="D155" s="32" t="s">
        <v>1016</v>
      </c>
      <c r="E155" s="36">
        <v>41521</v>
      </c>
      <c r="F155" s="36">
        <v>41886</v>
      </c>
      <c r="G155" s="32" t="s">
        <v>1017</v>
      </c>
      <c r="H155" s="32" t="s">
        <v>1018</v>
      </c>
      <c r="I155" s="32" t="s">
        <v>1019</v>
      </c>
      <c r="J155" s="32" t="s">
        <v>1020</v>
      </c>
      <c r="K155" s="32"/>
      <c r="L155" s="32" t="s">
        <v>1018</v>
      </c>
      <c r="M155" s="32" t="s">
        <v>1019</v>
      </c>
      <c r="N155" s="32" t="s">
        <v>1020</v>
      </c>
      <c r="O155" s="32" t="s">
        <v>33</v>
      </c>
      <c r="P155" s="32" t="s">
        <v>34</v>
      </c>
      <c r="Q155" s="32">
        <v>37</v>
      </c>
      <c r="R155" s="32" t="s">
        <v>1021</v>
      </c>
      <c r="S155" s="40">
        <v>317</v>
      </c>
      <c r="T155" s="40"/>
      <c r="U155" s="32"/>
      <c r="V155" s="32"/>
      <c r="W155" s="40"/>
      <c r="X155" s="32"/>
      <c r="Y155" s="23"/>
      <c r="Z155" s="23"/>
      <c r="AA155" s="26" t="s">
        <v>36</v>
      </c>
    </row>
    <row r="156" spans="1:27" x14ac:dyDescent="0.25">
      <c r="A156" s="32">
        <v>154</v>
      </c>
      <c r="B156" s="24">
        <v>41691</v>
      </c>
      <c r="C156" s="32" t="s">
        <v>27</v>
      </c>
      <c r="D156" s="32" t="s">
        <v>1016</v>
      </c>
      <c r="E156" s="36">
        <v>41521</v>
      </c>
      <c r="F156" s="36">
        <v>41886</v>
      </c>
      <c r="G156" s="32" t="s">
        <v>1017</v>
      </c>
      <c r="H156" s="32" t="s">
        <v>1018</v>
      </c>
      <c r="I156" s="32" t="s">
        <v>1019</v>
      </c>
      <c r="J156" s="32" t="s">
        <v>1020</v>
      </c>
      <c r="K156" s="32"/>
      <c r="L156" s="32" t="s">
        <v>59</v>
      </c>
      <c r="M156" s="32" t="s">
        <v>1022</v>
      </c>
      <c r="N156" s="32" t="s">
        <v>1023</v>
      </c>
      <c r="O156" s="32" t="s">
        <v>45</v>
      </c>
      <c r="P156" s="32" t="s">
        <v>48</v>
      </c>
      <c r="Q156" s="32">
        <v>39</v>
      </c>
      <c r="R156" s="32" t="s">
        <v>1021</v>
      </c>
      <c r="S156" s="40">
        <v>198.5</v>
      </c>
      <c r="T156" s="40"/>
      <c r="U156" s="32"/>
      <c r="V156" s="32"/>
      <c r="W156" s="40"/>
      <c r="X156" s="32"/>
      <c r="Y156" s="23"/>
      <c r="Z156" s="23"/>
      <c r="AA156" s="26" t="s">
        <v>36</v>
      </c>
    </row>
    <row r="157" spans="1:27" x14ac:dyDescent="0.25">
      <c r="A157" s="32">
        <v>154</v>
      </c>
      <c r="B157" s="24">
        <v>41691</v>
      </c>
      <c r="C157" s="32" t="s">
        <v>27</v>
      </c>
      <c r="D157" s="32" t="s">
        <v>1016</v>
      </c>
      <c r="E157" s="36">
        <v>41521</v>
      </c>
      <c r="F157" s="36">
        <v>41886</v>
      </c>
      <c r="G157" s="32" t="s">
        <v>1017</v>
      </c>
      <c r="H157" s="32" t="s">
        <v>1018</v>
      </c>
      <c r="I157" s="32" t="s">
        <v>1019</v>
      </c>
      <c r="J157" s="32" t="s">
        <v>1020</v>
      </c>
      <c r="K157" s="32"/>
      <c r="L157" s="32" t="s">
        <v>921</v>
      </c>
      <c r="M157" s="32" t="s">
        <v>1024</v>
      </c>
      <c r="N157" s="32" t="s">
        <v>1025</v>
      </c>
      <c r="O157" s="32" t="s">
        <v>45</v>
      </c>
      <c r="P157" s="32" t="s">
        <v>34</v>
      </c>
      <c r="Q157" s="32">
        <v>33</v>
      </c>
      <c r="R157" s="32" t="s">
        <v>1021</v>
      </c>
      <c r="S157" s="40">
        <v>143</v>
      </c>
      <c r="T157" s="40"/>
      <c r="U157" s="32"/>
      <c r="V157" s="32"/>
      <c r="W157" s="40"/>
      <c r="X157" s="32"/>
      <c r="Y157" s="23"/>
      <c r="Z157" s="23"/>
      <c r="AA157" s="26" t="s">
        <v>36</v>
      </c>
    </row>
    <row r="158" spans="1:27" x14ac:dyDescent="0.25">
      <c r="A158" s="32">
        <v>156</v>
      </c>
      <c r="B158" s="24">
        <v>41692</v>
      </c>
      <c r="C158" s="32" t="s">
        <v>27</v>
      </c>
      <c r="D158" s="32" t="s">
        <v>1026</v>
      </c>
      <c r="E158" s="36">
        <v>41669</v>
      </c>
      <c r="F158" s="36">
        <v>42034</v>
      </c>
      <c r="G158" s="32" t="s">
        <v>1027</v>
      </c>
      <c r="H158" s="32" t="s">
        <v>93</v>
      </c>
      <c r="I158" s="32" t="s">
        <v>93</v>
      </c>
      <c r="J158" s="32" t="s">
        <v>247</v>
      </c>
      <c r="K158" s="32"/>
      <c r="L158" s="32" t="s">
        <v>93</v>
      </c>
      <c r="M158" s="32" t="s">
        <v>93</v>
      </c>
      <c r="N158" s="32" t="s">
        <v>247</v>
      </c>
      <c r="O158" s="32" t="s">
        <v>33</v>
      </c>
      <c r="P158" s="32" t="s">
        <v>34</v>
      </c>
      <c r="Q158" s="32">
        <v>48</v>
      </c>
      <c r="R158" s="32" t="s">
        <v>1028</v>
      </c>
      <c r="S158" s="40">
        <v>137</v>
      </c>
      <c r="T158" s="40"/>
      <c r="U158" s="32"/>
      <c r="V158" s="32"/>
      <c r="W158" s="40"/>
      <c r="X158" s="32"/>
      <c r="Y158" s="23"/>
      <c r="Z158" s="23"/>
      <c r="AA158" s="26" t="s">
        <v>36</v>
      </c>
    </row>
    <row r="159" spans="1:27" x14ac:dyDescent="0.25">
      <c r="A159" s="30">
        <v>157</v>
      </c>
      <c r="B159" s="31">
        <v>41692</v>
      </c>
      <c r="C159" s="30" t="s">
        <v>57</v>
      </c>
      <c r="D159" s="30" t="s">
        <v>1029</v>
      </c>
      <c r="E159" s="35">
        <v>41619</v>
      </c>
      <c r="F159" s="35">
        <v>41984</v>
      </c>
      <c r="G159" s="30" t="s">
        <v>1030</v>
      </c>
      <c r="H159" s="30" t="s">
        <v>175</v>
      </c>
      <c r="I159" s="30" t="s">
        <v>1031</v>
      </c>
      <c r="J159" s="30" t="s">
        <v>1032</v>
      </c>
      <c r="K159" s="30"/>
      <c r="L159" s="30" t="s">
        <v>365</v>
      </c>
      <c r="M159" s="30" t="s">
        <v>1033</v>
      </c>
      <c r="N159" s="30" t="s">
        <v>1034</v>
      </c>
      <c r="O159" s="30" t="s">
        <v>65</v>
      </c>
      <c r="P159" s="30" t="s">
        <v>34</v>
      </c>
      <c r="Q159" s="30">
        <v>9</v>
      </c>
      <c r="R159" s="30" t="s">
        <v>1035</v>
      </c>
      <c r="S159" s="57" t="s">
        <v>1907</v>
      </c>
      <c r="T159" s="39"/>
      <c r="U159" s="30"/>
      <c r="V159" s="30"/>
      <c r="W159" s="39"/>
      <c r="X159" s="30"/>
      <c r="Y159" s="23"/>
      <c r="Z159" s="23"/>
      <c r="AA159" s="26" t="s">
        <v>36</v>
      </c>
    </row>
    <row r="160" spans="1:27" x14ac:dyDescent="0.25">
      <c r="A160" s="32">
        <v>158</v>
      </c>
      <c r="B160" s="24">
        <v>41692</v>
      </c>
      <c r="C160" s="32" t="s">
        <v>27</v>
      </c>
      <c r="D160" s="32" t="s">
        <v>1036</v>
      </c>
      <c r="E160" s="36">
        <v>41404</v>
      </c>
      <c r="F160" s="36">
        <v>41769</v>
      </c>
      <c r="G160" s="32" t="s">
        <v>1037</v>
      </c>
      <c r="H160" s="32" t="s">
        <v>142</v>
      </c>
      <c r="I160" s="32" t="s">
        <v>151</v>
      </c>
      <c r="J160" s="32" t="s">
        <v>1038</v>
      </c>
      <c r="K160" s="32"/>
      <c r="L160" s="32" t="s">
        <v>636</v>
      </c>
      <c r="M160" s="32" t="s">
        <v>82</v>
      </c>
      <c r="N160" s="32" t="s">
        <v>143</v>
      </c>
      <c r="O160" s="32" t="s">
        <v>45</v>
      </c>
      <c r="P160" s="32" t="s">
        <v>34</v>
      </c>
      <c r="Q160" s="32">
        <v>57</v>
      </c>
      <c r="R160" s="32" t="s">
        <v>1039</v>
      </c>
      <c r="S160" s="40">
        <v>262</v>
      </c>
      <c r="T160" s="40"/>
      <c r="U160" s="32"/>
      <c r="V160" s="32"/>
      <c r="W160" s="40"/>
      <c r="X160" s="32"/>
      <c r="Y160" s="23"/>
      <c r="Z160" s="23"/>
      <c r="AA160" s="26" t="s">
        <v>36</v>
      </c>
    </row>
    <row r="161" spans="1:27" x14ac:dyDescent="0.25">
      <c r="A161" s="32">
        <v>159</v>
      </c>
      <c r="B161" s="24">
        <v>41692</v>
      </c>
      <c r="C161" s="32" t="s">
        <v>57</v>
      </c>
      <c r="D161" s="32" t="s">
        <v>1040</v>
      </c>
      <c r="E161" s="36">
        <v>41670</v>
      </c>
      <c r="F161" s="36">
        <v>42035</v>
      </c>
      <c r="G161" s="32" t="s">
        <v>1041</v>
      </c>
      <c r="H161" s="32" t="s">
        <v>1042</v>
      </c>
      <c r="I161" s="32" t="s">
        <v>406</v>
      </c>
      <c r="J161" s="32" t="s">
        <v>1043</v>
      </c>
      <c r="K161" s="32"/>
      <c r="L161" s="32" t="s">
        <v>1044</v>
      </c>
      <c r="M161" s="32" t="s">
        <v>169</v>
      </c>
      <c r="N161" s="32" t="s">
        <v>1045</v>
      </c>
      <c r="O161" s="32" t="s">
        <v>65</v>
      </c>
      <c r="P161" s="32" t="s">
        <v>34</v>
      </c>
      <c r="Q161" s="32">
        <v>49</v>
      </c>
      <c r="R161" s="32" t="s">
        <v>1046</v>
      </c>
      <c r="S161" s="40">
        <v>6591</v>
      </c>
      <c r="T161" s="40"/>
      <c r="U161" s="32"/>
      <c r="V161" s="32"/>
      <c r="W161" s="40"/>
      <c r="X161" s="32"/>
      <c r="Y161" s="23"/>
      <c r="Z161" s="23"/>
      <c r="AA161" s="26" t="s">
        <v>36</v>
      </c>
    </row>
    <row r="162" spans="1:27" x14ac:dyDescent="0.25">
      <c r="A162" s="32">
        <v>163</v>
      </c>
      <c r="B162" s="24">
        <v>41693</v>
      </c>
      <c r="C162" s="32" t="s">
        <v>27</v>
      </c>
      <c r="D162" s="32" t="s">
        <v>1049</v>
      </c>
      <c r="E162" s="36">
        <v>41662</v>
      </c>
      <c r="F162" s="36">
        <v>42027</v>
      </c>
      <c r="G162" s="32" t="s">
        <v>1050</v>
      </c>
      <c r="H162" s="32" t="s">
        <v>443</v>
      </c>
      <c r="I162" s="32" t="s">
        <v>1051</v>
      </c>
      <c r="J162" s="32" t="s">
        <v>881</v>
      </c>
      <c r="K162" s="32"/>
      <c r="L162" s="32" t="s">
        <v>443</v>
      </c>
      <c r="M162" s="32" t="s">
        <v>1051</v>
      </c>
      <c r="N162" s="32" t="s">
        <v>881</v>
      </c>
      <c r="O162" s="32" t="s">
        <v>33</v>
      </c>
      <c r="P162" s="32" t="s">
        <v>34</v>
      </c>
      <c r="Q162" s="32">
        <v>35</v>
      </c>
      <c r="R162" s="32" t="s">
        <v>1052</v>
      </c>
      <c r="S162" s="40">
        <v>269</v>
      </c>
      <c r="T162" s="40"/>
      <c r="U162" s="32"/>
      <c r="V162" s="32"/>
      <c r="W162" s="40"/>
      <c r="X162" s="32"/>
      <c r="Y162" s="23"/>
      <c r="Z162" s="23"/>
      <c r="AA162" s="26" t="s">
        <v>36</v>
      </c>
    </row>
    <row r="163" spans="1:27" x14ac:dyDescent="0.25">
      <c r="A163" s="32">
        <v>163</v>
      </c>
      <c r="B163" s="24">
        <v>41693</v>
      </c>
      <c r="C163" s="32" t="s">
        <v>27</v>
      </c>
      <c r="D163" s="32" t="s">
        <v>1049</v>
      </c>
      <c r="E163" s="36">
        <v>41662</v>
      </c>
      <c r="F163" s="36">
        <v>42027</v>
      </c>
      <c r="G163" s="32" t="s">
        <v>1050</v>
      </c>
      <c r="H163" s="32" t="s">
        <v>443</v>
      </c>
      <c r="I163" s="32" t="s">
        <v>1051</v>
      </c>
      <c r="J163" s="32" t="s">
        <v>881</v>
      </c>
      <c r="K163" s="32"/>
      <c r="L163" s="32" t="s">
        <v>645</v>
      </c>
      <c r="M163" s="32" t="s">
        <v>1053</v>
      </c>
      <c r="N163" s="32" t="s">
        <v>1054</v>
      </c>
      <c r="O163" s="32" t="s">
        <v>45</v>
      </c>
      <c r="P163" s="32" t="s">
        <v>48</v>
      </c>
      <c r="Q163" s="32">
        <v>11</v>
      </c>
      <c r="R163" s="32" t="s">
        <v>1052</v>
      </c>
      <c r="S163" s="40">
        <v>110</v>
      </c>
      <c r="T163" s="40"/>
      <c r="U163" s="32"/>
      <c r="V163" s="32"/>
      <c r="W163" s="40"/>
      <c r="X163" s="32"/>
      <c r="Y163" s="23"/>
      <c r="Z163" s="23"/>
      <c r="AA163" s="26" t="s">
        <v>36</v>
      </c>
    </row>
    <row r="164" spans="1:27" x14ac:dyDescent="0.25">
      <c r="A164" s="32">
        <v>165</v>
      </c>
      <c r="B164" s="24">
        <v>41694</v>
      </c>
      <c r="C164" s="32" t="s">
        <v>57</v>
      </c>
      <c r="D164" s="32" t="s">
        <v>1055</v>
      </c>
      <c r="E164" s="36">
        <v>41367</v>
      </c>
      <c r="F164" s="36">
        <v>41732</v>
      </c>
      <c r="G164" s="32" t="s">
        <v>1056</v>
      </c>
      <c r="H164" s="32" t="s">
        <v>274</v>
      </c>
      <c r="I164" s="32" t="s">
        <v>1057</v>
      </c>
      <c r="J164" s="32" t="s">
        <v>1058</v>
      </c>
      <c r="K164" s="32"/>
      <c r="L164" s="32" t="s">
        <v>1059</v>
      </c>
      <c r="M164" s="32" t="s">
        <v>305</v>
      </c>
      <c r="N164" s="32" t="s">
        <v>1060</v>
      </c>
      <c r="O164" s="32" t="s">
        <v>65</v>
      </c>
      <c r="P164" s="32" t="s">
        <v>34</v>
      </c>
      <c r="Q164" s="32">
        <v>93</v>
      </c>
      <c r="R164" s="32" t="s">
        <v>1061</v>
      </c>
      <c r="S164" s="40">
        <v>1901</v>
      </c>
      <c r="T164" s="40"/>
      <c r="U164" s="32"/>
      <c r="V164" s="32"/>
      <c r="W164" s="40"/>
      <c r="X164" s="32"/>
      <c r="Y164" s="23"/>
      <c r="Z164" s="23"/>
      <c r="AA164" s="26" t="s">
        <v>36</v>
      </c>
    </row>
    <row r="165" spans="1:27" x14ac:dyDescent="0.25">
      <c r="A165" s="32">
        <v>166</v>
      </c>
      <c r="B165" s="24">
        <v>41694</v>
      </c>
      <c r="C165" s="32" t="s">
        <v>27</v>
      </c>
      <c r="D165" s="32" t="s">
        <v>1062</v>
      </c>
      <c r="E165" s="36">
        <v>41401</v>
      </c>
      <c r="F165" s="36">
        <v>41766</v>
      </c>
      <c r="G165" s="32" t="s">
        <v>1063</v>
      </c>
      <c r="H165" s="32" t="s">
        <v>1064</v>
      </c>
      <c r="I165" s="32" t="s">
        <v>1065</v>
      </c>
      <c r="J165" s="32" t="s">
        <v>1066</v>
      </c>
      <c r="K165" s="32"/>
      <c r="L165" s="32" t="s">
        <v>126</v>
      </c>
      <c r="M165" s="32" t="s">
        <v>281</v>
      </c>
      <c r="N165" s="32" t="s">
        <v>1067</v>
      </c>
      <c r="O165" s="32" t="s">
        <v>45</v>
      </c>
      <c r="P165" s="32" t="s">
        <v>48</v>
      </c>
      <c r="Q165" s="32">
        <v>24</v>
      </c>
      <c r="R165" s="32" t="s">
        <v>1068</v>
      </c>
      <c r="S165" s="40">
        <v>5421</v>
      </c>
      <c r="T165" s="40"/>
      <c r="U165" s="32"/>
      <c r="V165" s="32"/>
      <c r="W165" s="40"/>
      <c r="X165" s="32"/>
      <c r="Y165" s="23"/>
      <c r="Z165" s="23"/>
      <c r="AA165" s="26" t="s">
        <v>36</v>
      </c>
    </row>
    <row r="166" spans="1:27" x14ac:dyDescent="0.25">
      <c r="A166" s="32">
        <v>166</v>
      </c>
      <c r="B166" s="24">
        <v>41694</v>
      </c>
      <c r="C166" s="32" t="s">
        <v>27</v>
      </c>
      <c r="D166" s="32" t="s">
        <v>1062</v>
      </c>
      <c r="E166" s="36">
        <v>41401</v>
      </c>
      <c r="F166" s="36">
        <v>41766</v>
      </c>
      <c r="G166" s="32" t="s">
        <v>1063</v>
      </c>
      <c r="H166" s="32" t="s">
        <v>1064</v>
      </c>
      <c r="I166" s="32" t="s">
        <v>1065</v>
      </c>
      <c r="J166" s="32" t="s">
        <v>1066</v>
      </c>
      <c r="K166" s="32"/>
      <c r="L166" s="32" t="s">
        <v>284</v>
      </c>
      <c r="M166" s="32" t="s">
        <v>126</v>
      </c>
      <c r="N166" s="32" t="s">
        <v>1069</v>
      </c>
      <c r="O166" s="32" t="s">
        <v>45</v>
      </c>
      <c r="P166" s="32" t="s">
        <v>48</v>
      </c>
      <c r="Q166" s="32">
        <v>3</v>
      </c>
      <c r="R166" s="32" t="s">
        <v>1068</v>
      </c>
      <c r="S166" s="40">
        <v>100</v>
      </c>
      <c r="T166" s="40"/>
      <c r="U166" s="32"/>
      <c r="V166" s="32"/>
      <c r="W166" s="40"/>
      <c r="X166" s="32"/>
      <c r="Y166" s="23"/>
      <c r="Z166" s="23"/>
      <c r="AA166" s="26" t="s">
        <v>36</v>
      </c>
    </row>
    <row r="167" spans="1:27" x14ac:dyDescent="0.25">
      <c r="A167" s="32">
        <v>166</v>
      </c>
      <c r="B167" s="24">
        <v>41694</v>
      </c>
      <c r="C167" s="32" t="s">
        <v>27</v>
      </c>
      <c r="D167" s="32" t="s">
        <v>1062</v>
      </c>
      <c r="E167" s="36">
        <v>41401</v>
      </c>
      <c r="F167" s="36">
        <v>41766</v>
      </c>
      <c r="G167" s="32" t="s">
        <v>1063</v>
      </c>
      <c r="H167" s="32" t="s">
        <v>1064</v>
      </c>
      <c r="I167" s="32" t="s">
        <v>1065</v>
      </c>
      <c r="J167" s="32" t="s">
        <v>1066</v>
      </c>
      <c r="K167" s="32"/>
      <c r="L167" s="32" t="s">
        <v>1070</v>
      </c>
      <c r="M167" s="32" t="s">
        <v>474</v>
      </c>
      <c r="N167" s="32" t="s">
        <v>1071</v>
      </c>
      <c r="O167" s="32" t="s">
        <v>33</v>
      </c>
      <c r="P167" s="32" t="s">
        <v>34</v>
      </c>
      <c r="Q167" s="32">
        <v>18</v>
      </c>
      <c r="R167" s="32" t="s">
        <v>1068</v>
      </c>
      <c r="S167" s="40">
        <v>125</v>
      </c>
      <c r="T167" s="40"/>
      <c r="U167" s="32"/>
      <c r="V167" s="32"/>
      <c r="W167" s="40"/>
      <c r="X167" s="32"/>
      <c r="Y167" s="23"/>
      <c r="Z167" s="23"/>
      <c r="AA167" s="26" t="s">
        <v>36</v>
      </c>
    </row>
    <row r="168" spans="1:27" x14ac:dyDescent="0.25">
      <c r="A168" s="32">
        <v>167</v>
      </c>
      <c r="B168" s="24">
        <v>41695</v>
      </c>
      <c r="C168" s="32" t="s">
        <v>27</v>
      </c>
      <c r="D168" s="32" t="s">
        <v>1072</v>
      </c>
      <c r="E168" s="36">
        <v>41680</v>
      </c>
      <c r="F168" s="36">
        <v>42045</v>
      </c>
      <c r="G168" s="32" t="s">
        <v>1073</v>
      </c>
      <c r="H168" s="32" t="s">
        <v>331</v>
      </c>
      <c r="I168" s="32" t="s">
        <v>63</v>
      </c>
      <c r="J168" s="32" t="s">
        <v>1074</v>
      </c>
      <c r="K168" s="32"/>
      <c r="L168" s="32" t="s">
        <v>331</v>
      </c>
      <c r="M168" s="32" t="s">
        <v>63</v>
      </c>
      <c r="N168" s="32" t="s">
        <v>1074</v>
      </c>
      <c r="O168" s="32" t="s">
        <v>33</v>
      </c>
      <c r="P168" s="32" t="s">
        <v>34</v>
      </c>
      <c r="Q168" s="32">
        <v>21</v>
      </c>
      <c r="R168" s="32" t="s">
        <v>1075</v>
      </c>
      <c r="S168" s="40">
        <v>156</v>
      </c>
      <c r="T168" s="40"/>
      <c r="U168" s="32"/>
      <c r="V168" s="32"/>
      <c r="W168" s="40"/>
      <c r="X168" s="32"/>
      <c r="Y168" s="23"/>
      <c r="Z168" s="23"/>
      <c r="AA168" s="26" t="s">
        <v>36</v>
      </c>
    </row>
    <row r="169" spans="1:27" x14ac:dyDescent="0.25">
      <c r="A169" s="32">
        <v>168</v>
      </c>
      <c r="B169" s="24">
        <v>41695</v>
      </c>
      <c r="C169" s="32" t="s">
        <v>27</v>
      </c>
      <c r="D169" s="32" t="s">
        <v>1076</v>
      </c>
      <c r="E169" s="36">
        <v>41555</v>
      </c>
      <c r="F169" s="36">
        <v>41920</v>
      </c>
      <c r="G169" s="32" t="s">
        <v>1077</v>
      </c>
      <c r="H169" s="32" t="s">
        <v>1078</v>
      </c>
      <c r="I169" s="32" t="s">
        <v>1079</v>
      </c>
      <c r="J169" s="32" t="s">
        <v>1080</v>
      </c>
      <c r="K169" s="32"/>
      <c r="L169" s="32" t="s">
        <v>1081</v>
      </c>
      <c r="M169" s="32" t="s">
        <v>1082</v>
      </c>
      <c r="N169" s="32" t="s">
        <v>1083</v>
      </c>
      <c r="O169" s="32" t="s">
        <v>45</v>
      </c>
      <c r="P169" s="32" t="s">
        <v>48</v>
      </c>
      <c r="Q169" s="32">
        <v>20</v>
      </c>
      <c r="R169" s="32" t="s">
        <v>1084</v>
      </c>
      <c r="S169" s="40">
        <v>245</v>
      </c>
      <c r="T169" s="40"/>
      <c r="U169" s="32"/>
      <c r="V169" s="32"/>
      <c r="W169" s="40"/>
      <c r="X169" s="32"/>
      <c r="Y169" s="23"/>
      <c r="Z169" s="23"/>
      <c r="AA169" s="26" t="s">
        <v>36</v>
      </c>
    </row>
    <row r="170" spans="1:27" x14ac:dyDescent="0.25">
      <c r="A170" s="32">
        <v>169</v>
      </c>
      <c r="B170" s="24">
        <v>41695</v>
      </c>
      <c r="C170" s="32" t="s">
        <v>27</v>
      </c>
      <c r="D170" s="32" t="s">
        <v>1085</v>
      </c>
      <c r="E170" s="36">
        <v>41545</v>
      </c>
      <c r="F170" s="36">
        <v>41910</v>
      </c>
      <c r="G170" s="32" t="s">
        <v>1086</v>
      </c>
      <c r="H170" s="32" t="s">
        <v>73</v>
      </c>
      <c r="I170" s="32" t="s">
        <v>1087</v>
      </c>
      <c r="J170" s="32" t="s">
        <v>1088</v>
      </c>
      <c r="K170" s="32"/>
      <c r="L170" s="32" t="s">
        <v>808</v>
      </c>
      <c r="M170" s="32" t="s">
        <v>769</v>
      </c>
      <c r="N170" s="32" t="s">
        <v>1089</v>
      </c>
      <c r="O170" s="32" t="s">
        <v>45</v>
      </c>
      <c r="P170" s="32" t="s">
        <v>48</v>
      </c>
      <c r="Q170" s="32">
        <v>55</v>
      </c>
      <c r="R170" s="32" t="s">
        <v>1084</v>
      </c>
      <c r="S170" s="40">
        <v>820</v>
      </c>
      <c r="T170" s="40"/>
      <c r="U170" s="32"/>
      <c r="V170" s="32"/>
      <c r="W170" s="40"/>
      <c r="X170" s="32"/>
      <c r="Y170" s="23"/>
      <c r="Z170" s="23"/>
      <c r="AA170" s="26" t="s">
        <v>36</v>
      </c>
    </row>
    <row r="171" spans="1:27" x14ac:dyDescent="0.25">
      <c r="A171" s="30">
        <v>171</v>
      </c>
      <c r="B171" s="31">
        <v>41696</v>
      </c>
      <c r="C171" s="30" t="s">
        <v>27</v>
      </c>
      <c r="D171" s="30" t="s">
        <v>1090</v>
      </c>
      <c r="E171" s="35">
        <v>41538</v>
      </c>
      <c r="F171" s="35">
        <v>41903</v>
      </c>
      <c r="G171" s="30" t="s">
        <v>1091</v>
      </c>
      <c r="H171" s="30" t="s">
        <v>141</v>
      </c>
      <c r="I171" s="30" t="s">
        <v>980</v>
      </c>
      <c r="J171" s="30" t="s">
        <v>1092</v>
      </c>
      <c r="K171" s="30"/>
      <c r="L171" s="30" t="s">
        <v>108</v>
      </c>
      <c r="M171" s="30" t="s">
        <v>108</v>
      </c>
      <c r="N171" s="30" t="s">
        <v>1093</v>
      </c>
      <c r="O171" s="30" t="s">
        <v>45</v>
      </c>
      <c r="P171" s="30" t="s">
        <v>48</v>
      </c>
      <c r="Q171" s="30">
        <v>54</v>
      </c>
      <c r="R171" s="30" t="s">
        <v>1094</v>
      </c>
      <c r="S171" s="39">
        <v>280.36</v>
      </c>
      <c r="T171" s="39"/>
      <c r="U171" s="30"/>
      <c r="V171" s="30"/>
      <c r="W171" s="39"/>
      <c r="X171" s="30"/>
      <c r="Y171" s="23"/>
      <c r="Z171" s="23"/>
      <c r="AA171" s="26" t="s">
        <v>36</v>
      </c>
    </row>
    <row r="172" spans="1:27" x14ac:dyDescent="0.25">
      <c r="A172" s="32">
        <v>172</v>
      </c>
      <c r="B172" s="24">
        <v>41696</v>
      </c>
      <c r="C172" s="32" t="s">
        <v>27</v>
      </c>
      <c r="D172" s="36" t="s">
        <v>1095</v>
      </c>
      <c r="E172" s="36">
        <v>41347</v>
      </c>
      <c r="F172" s="36">
        <v>41712</v>
      </c>
      <c r="G172" s="32" t="s">
        <v>1096</v>
      </c>
      <c r="H172" s="32" t="s">
        <v>142</v>
      </c>
      <c r="I172" s="32" t="s">
        <v>1097</v>
      </c>
      <c r="J172" s="32" t="s">
        <v>1098</v>
      </c>
      <c r="K172" s="32"/>
      <c r="L172" s="32" t="s">
        <v>1099</v>
      </c>
      <c r="M172" s="32" t="s">
        <v>1100</v>
      </c>
      <c r="N172" s="32" t="s">
        <v>1101</v>
      </c>
      <c r="O172" s="32" t="s">
        <v>45</v>
      </c>
      <c r="P172" s="32" t="s">
        <v>48</v>
      </c>
      <c r="Q172" s="32">
        <v>37</v>
      </c>
      <c r="R172" s="32" t="s">
        <v>1048</v>
      </c>
      <c r="S172" s="40">
        <v>589.6</v>
      </c>
      <c r="T172" s="40">
        <v>250</v>
      </c>
      <c r="U172" s="32"/>
      <c r="V172" s="32"/>
      <c r="W172" s="40"/>
      <c r="X172" s="32"/>
      <c r="Y172" s="23"/>
      <c r="Z172" s="23"/>
      <c r="AA172" s="26" t="s">
        <v>36</v>
      </c>
    </row>
    <row r="173" spans="1:27" x14ac:dyDescent="0.25">
      <c r="A173" s="32">
        <v>172</v>
      </c>
      <c r="B173" s="24">
        <v>41696</v>
      </c>
      <c r="C173" s="32" t="s">
        <v>27</v>
      </c>
      <c r="D173" s="36" t="s">
        <v>1095</v>
      </c>
      <c r="E173" s="36">
        <v>41347</v>
      </c>
      <c r="F173" s="36">
        <v>41712</v>
      </c>
      <c r="G173" s="32" t="s">
        <v>1096</v>
      </c>
      <c r="H173" s="32" t="s">
        <v>142</v>
      </c>
      <c r="I173" s="32" t="s">
        <v>1097</v>
      </c>
      <c r="J173" s="32" t="s">
        <v>1098</v>
      </c>
      <c r="K173" s="32"/>
      <c r="L173" s="32" t="s">
        <v>142</v>
      </c>
      <c r="M173" s="32" t="s">
        <v>1097</v>
      </c>
      <c r="N173" s="32" t="s">
        <v>1102</v>
      </c>
      <c r="O173" s="32" t="s">
        <v>45</v>
      </c>
      <c r="P173" s="32" t="s">
        <v>34</v>
      </c>
      <c r="Q173" s="32">
        <v>21</v>
      </c>
      <c r="R173" s="32" t="s">
        <v>1048</v>
      </c>
      <c r="S173" s="40">
        <v>621.4</v>
      </c>
      <c r="T173" s="40">
        <v>300</v>
      </c>
      <c r="U173" s="32"/>
      <c r="V173" s="32"/>
      <c r="W173" s="40"/>
      <c r="X173" s="32"/>
      <c r="Y173" s="23"/>
      <c r="Z173" s="23"/>
      <c r="AA173" s="26" t="s">
        <v>36</v>
      </c>
    </row>
    <row r="174" spans="1:27" x14ac:dyDescent="0.25">
      <c r="A174" s="32">
        <v>175</v>
      </c>
      <c r="B174" s="24">
        <v>41696</v>
      </c>
      <c r="C174" s="32" t="s">
        <v>57</v>
      </c>
      <c r="D174" s="32" t="s">
        <v>1851</v>
      </c>
      <c r="E174" s="36">
        <v>41694</v>
      </c>
      <c r="F174" s="36">
        <v>42059</v>
      </c>
      <c r="G174" s="32" t="s">
        <v>1852</v>
      </c>
      <c r="H174" s="32" t="s">
        <v>771</v>
      </c>
      <c r="I174" s="32" t="s">
        <v>1853</v>
      </c>
      <c r="J174" s="32" t="s">
        <v>1854</v>
      </c>
      <c r="K174" s="32"/>
      <c r="L174" s="32" t="s">
        <v>810</v>
      </c>
      <c r="M174" s="32" t="s">
        <v>214</v>
      </c>
      <c r="N174" s="32" t="s">
        <v>1855</v>
      </c>
      <c r="O174" s="32" t="s">
        <v>65</v>
      </c>
      <c r="P174" s="32" t="s">
        <v>34</v>
      </c>
      <c r="Q174" s="32">
        <v>64</v>
      </c>
      <c r="R174" s="32" t="s">
        <v>286</v>
      </c>
      <c r="S174" s="40">
        <v>733.5</v>
      </c>
      <c r="T174" s="23"/>
      <c r="U174" s="23"/>
      <c r="V174" s="23"/>
      <c r="W174" s="23"/>
      <c r="X174" s="23"/>
      <c r="Y174" s="23"/>
      <c r="Z174" s="23"/>
      <c r="AA174" s="26" t="s">
        <v>36</v>
      </c>
    </row>
    <row r="175" spans="1:27" x14ac:dyDescent="0.25">
      <c r="A175" s="32">
        <v>176</v>
      </c>
      <c r="B175" s="24">
        <v>41697</v>
      </c>
      <c r="C175" s="32" t="s">
        <v>27</v>
      </c>
      <c r="D175" s="32" t="s">
        <v>1104</v>
      </c>
      <c r="E175" s="36">
        <v>41512</v>
      </c>
      <c r="F175" s="36">
        <v>41877</v>
      </c>
      <c r="G175" s="32" t="s">
        <v>1105</v>
      </c>
      <c r="H175" s="32" t="s">
        <v>260</v>
      </c>
      <c r="I175" s="32" t="s">
        <v>536</v>
      </c>
      <c r="J175" s="32" t="s">
        <v>847</v>
      </c>
      <c r="K175" s="32"/>
      <c r="L175" s="32" t="s">
        <v>498</v>
      </c>
      <c r="M175" s="32" t="s">
        <v>189</v>
      </c>
      <c r="N175" s="32" t="s">
        <v>1106</v>
      </c>
      <c r="O175" s="32" t="s">
        <v>45</v>
      </c>
      <c r="P175" s="32" t="s">
        <v>48</v>
      </c>
      <c r="Q175" s="32">
        <v>26</v>
      </c>
      <c r="R175" s="32" t="s">
        <v>1107</v>
      </c>
      <c r="S175" s="40">
        <v>139</v>
      </c>
      <c r="T175" s="40"/>
      <c r="U175" s="32"/>
      <c r="V175" s="32"/>
      <c r="W175" s="40"/>
      <c r="X175" s="32"/>
      <c r="Y175" s="23"/>
      <c r="Z175" s="23"/>
      <c r="AA175" s="26" t="s">
        <v>36</v>
      </c>
    </row>
    <row r="176" spans="1:27" x14ac:dyDescent="0.25">
      <c r="A176" s="32">
        <v>176</v>
      </c>
      <c r="B176" s="24">
        <v>41697</v>
      </c>
      <c r="C176" s="32" t="s">
        <v>27</v>
      </c>
      <c r="D176" s="32" t="s">
        <v>1104</v>
      </c>
      <c r="E176" s="36">
        <v>41512</v>
      </c>
      <c r="F176" s="36">
        <v>41877</v>
      </c>
      <c r="G176" s="32" t="s">
        <v>1105</v>
      </c>
      <c r="H176" s="32" t="s">
        <v>260</v>
      </c>
      <c r="I176" s="32" t="s">
        <v>536</v>
      </c>
      <c r="J176" s="32" t="s">
        <v>847</v>
      </c>
      <c r="K176" s="32"/>
      <c r="L176" s="32" t="s">
        <v>101</v>
      </c>
      <c r="M176" s="32" t="s">
        <v>54</v>
      </c>
      <c r="N176" s="32" t="s">
        <v>1108</v>
      </c>
      <c r="O176" s="32" t="s">
        <v>45</v>
      </c>
      <c r="P176" s="32" t="s">
        <v>48</v>
      </c>
      <c r="Q176" s="32">
        <v>32</v>
      </c>
      <c r="R176" s="32" t="s">
        <v>1107</v>
      </c>
      <c r="S176" s="40">
        <v>257.5</v>
      </c>
      <c r="T176" s="40"/>
      <c r="U176" s="32"/>
      <c r="V176" s="32"/>
      <c r="W176" s="40"/>
      <c r="X176" s="32"/>
      <c r="Y176" s="23"/>
      <c r="Z176" s="23"/>
      <c r="AA176" s="26" t="s">
        <v>36</v>
      </c>
    </row>
    <row r="177" spans="1:27" x14ac:dyDescent="0.25">
      <c r="A177" s="32">
        <v>178</v>
      </c>
      <c r="B177" s="24">
        <v>41698</v>
      </c>
      <c r="C177" s="32" t="s">
        <v>27</v>
      </c>
      <c r="D177" s="32" t="s">
        <v>1109</v>
      </c>
      <c r="E177" s="36">
        <v>41414</v>
      </c>
      <c r="F177" s="36">
        <v>41779</v>
      </c>
      <c r="G177" s="32" t="s">
        <v>1110</v>
      </c>
      <c r="H177" s="32" t="s">
        <v>1111</v>
      </c>
      <c r="I177" s="32" t="s">
        <v>987</v>
      </c>
      <c r="J177" s="32" t="s">
        <v>1112</v>
      </c>
      <c r="K177" s="32"/>
      <c r="L177" s="32" t="s">
        <v>1111</v>
      </c>
      <c r="M177" s="32" t="s">
        <v>987</v>
      </c>
      <c r="N177" s="32" t="s">
        <v>1112</v>
      </c>
      <c r="O177" s="32" t="s">
        <v>33</v>
      </c>
      <c r="P177" s="32" t="s">
        <v>34</v>
      </c>
      <c r="Q177" s="32">
        <v>73</v>
      </c>
      <c r="R177" s="32" t="s">
        <v>1113</v>
      </c>
      <c r="S177" s="40">
        <v>5569</v>
      </c>
      <c r="T177" s="40"/>
      <c r="U177" s="32"/>
      <c r="V177" s="32"/>
      <c r="W177" s="40"/>
      <c r="X177" s="32"/>
      <c r="Y177" s="23"/>
      <c r="Z177" s="23"/>
      <c r="AA177" s="26" t="s">
        <v>36</v>
      </c>
    </row>
    <row r="178" spans="1:27" x14ac:dyDescent="0.25">
      <c r="A178" s="32">
        <v>179</v>
      </c>
      <c r="B178" s="24">
        <v>41698</v>
      </c>
      <c r="C178" s="32" t="s">
        <v>57</v>
      </c>
      <c r="D178" s="32" t="s">
        <v>1114</v>
      </c>
      <c r="E178" s="36">
        <v>41419</v>
      </c>
      <c r="F178" s="36">
        <v>41784</v>
      </c>
      <c r="G178" s="32" t="s">
        <v>1115</v>
      </c>
      <c r="H178" s="32" t="s">
        <v>284</v>
      </c>
      <c r="I178" s="32" t="s">
        <v>206</v>
      </c>
      <c r="J178" s="32" t="s">
        <v>1116</v>
      </c>
      <c r="K178" s="32"/>
      <c r="L178" s="32" t="s">
        <v>1022</v>
      </c>
      <c r="M178" s="32" t="s">
        <v>1117</v>
      </c>
      <c r="N178" s="32" t="s">
        <v>605</v>
      </c>
      <c r="O178" s="32" t="s">
        <v>65</v>
      </c>
      <c r="P178" s="32" t="s">
        <v>34</v>
      </c>
      <c r="Q178" s="32">
        <v>50</v>
      </c>
      <c r="R178" s="32" t="s">
        <v>1118</v>
      </c>
      <c r="S178" s="40">
        <v>6015.5</v>
      </c>
      <c r="T178" s="40">
        <v>375</v>
      </c>
      <c r="U178" s="32"/>
      <c r="V178" s="32"/>
      <c r="W178" s="40"/>
      <c r="X178" s="32"/>
      <c r="Y178" s="23"/>
      <c r="Z178" s="23"/>
      <c r="AA178" s="26" t="s">
        <v>36</v>
      </c>
    </row>
    <row r="179" spans="1:27" x14ac:dyDescent="0.25">
      <c r="A179" s="30">
        <v>181</v>
      </c>
      <c r="B179" s="31">
        <v>41698</v>
      </c>
      <c r="C179" s="30" t="s">
        <v>27</v>
      </c>
      <c r="D179" s="30" t="s">
        <v>1119</v>
      </c>
      <c r="E179" s="35">
        <v>41608</v>
      </c>
      <c r="F179" s="35">
        <v>41973</v>
      </c>
      <c r="G179" s="30" t="s">
        <v>1120</v>
      </c>
      <c r="H179" s="30" t="s">
        <v>1121</v>
      </c>
      <c r="I179" s="30" t="s">
        <v>175</v>
      </c>
      <c r="J179" s="30" t="s">
        <v>1122</v>
      </c>
      <c r="K179" s="30"/>
      <c r="L179" s="30" t="s">
        <v>1004</v>
      </c>
      <c r="M179" s="30" t="s">
        <v>206</v>
      </c>
      <c r="N179" s="30" t="s">
        <v>1123</v>
      </c>
      <c r="O179" s="30" t="s">
        <v>33</v>
      </c>
      <c r="P179" s="30" t="s">
        <v>34</v>
      </c>
      <c r="Q179" s="30">
        <v>28</v>
      </c>
      <c r="R179" s="30" t="s">
        <v>1124</v>
      </c>
      <c r="S179" s="39">
        <v>717</v>
      </c>
      <c r="T179" s="39"/>
      <c r="U179" s="30"/>
      <c r="V179" s="30"/>
      <c r="W179" s="39"/>
      <c r="X179" s="30"/>
      <c r="Y179" s="23"/>
      <c r="Z179" s="23"/>
      <c r="AA179" s="26" t="s">
        <v>36</v>
      </c>
    </row>
    <row r="180" spans="1:27" s="22" customFormat="1" ht="20.25" thickBot="1" x14ac:dyDescent="0.3">
      <c r="A180" s="72" t="s">
        <v>1910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</row>
    <row r="181" spans="1:27" ht="15.75" thickTop="1" x14ac:dyDescent="0.25">
      <c r="A181" s="23">
        <v>182</v>
      </c>
      <c r="B181" s="28">
        <v>41699</v>
      </c>
      <c r="C181" s="23" t="s">
        <v>27</v>
      </c>
      <c r="D181" s="23" t="s">
        <v>1125</v>
      </c>
      <c r="E181" s="25">
        <v>41674</v>
      </c>
      <c r="F181" s="25">
        <v>42039</v>
      </c>
      <c r="G181" s="23" t="s">
        <v>1126</v>
      </c>
      <c r="H181" s="23" t="s">
        <v>151</v>
      </c>
      <c r="I181" s="23" t="s">
        <v>1127</v>
      </c>
      <c r="J181" s="23" t="s">
        <v>1128</v>
      </c>
      <c r="K181" s="23"/>
      <c r="L181" s="23" t="s">
        <v>151</v>
      </c>
      <c r="M181" s="23" t="s">
        <v>1127</v>
      </c>
      <c r="N181" s="23" t="s">
        <v>1128</v>
      </c>
      <c r="O181" s="23" t="s">
        <v>33</v>
      </c>
      <c r="P181" s="23" t="s">
        <v>34</v>
      </c>
      <c r="Q181" s="23">
        <v>24</v>
      </c>
      <c r="R181" s="23" t="s">
        <v>1129</v>
      </c>
      <c r="S181" s="29">
        <v>10637</v>
      </c>
      <c r="T181" s="52"/>
      <c r="U181" s="23"/>
      <c r="V181" s="23"/>
      <c r="W181" s="29"/>
      <c r="X181" s="23"/>
      <c r="Y181" s="23"/>
      <c r="Z181" s="23"/>
      <c r="AA181" s="26" t="s">
        <v>36</v>
      </c>
    </row>
    <row r="182" spans="1:27" x14ac:dyDescent="0.25">
      <c r="A182" s="23">
        <v>183</v>
      </c>
      <c r="B182" s="28">
        <v>41699</v>
      </c>
      <c r="C182" s="23" t="s">
        <v>57</v>
      </c>
      <c r="D182" s="23" t="s">
        <v>1130</v>
      </c>
      <c r="E182" s="25">
        <v>41673</v>
      </c>
      <c r="F182" s="25">
        <v>42038</v>
      </c>
      <c r="G182" s="23" t="s">
        <v>1131</v>
      </c>
      <c r="H182" s="23" t="s">
        <v>274</v>
      </c>
      <c r="I182" s="23" t="s">
        <v>1132</v>
      </c>
      <c r="J182" s="23" t="s">
        <v>1133</v>
      </c>
      <c r="K182" s="23"/>
      <c r="L182" s="23" t="s">
        <v>53</v>
      </c>
      <c r="M182" s="23" t="s">
        <v>769</v>
      </c>
      <c r="N182" s="23" t="s">
        <v>1134</v>
      </c>
      <c r="O182" s="23" t="s">
        <v>65</v>
      </c>
      <c r="P182" s="23" t="s">
        <v>48</v>
      </c>
      <c r="Q182" s="23">
        <v>2</v>
      </c>
      <c r="R182" s="23" t="s">
        <v>1135</v>
      </c>
      <c r="S182" s="29">
        <v>82</v>
      </c>
      <c r="T182" s="52"/>
      <c r="U182" s="23"/>
      <c r="V182" s="23"/>
      <c r="W182" s="29"/>
      <c r="X182" s="23"/>
      <c r="Y182" s="23"/>
      <c r="Z182" s="23"/>
      <c r="AA182" s="26" t="s">
        <v>36</v>
      </c>
    </row>
    <row r="183" spans="1:27" x14ac:dyDescent="0.25">
      <c r="A183" s="23">
        <v>184</v>
      </c>
      <c r="B183" s="28">
        <v>41699</v>
      </c>
      <c r="C183" s="23" t="s">
        <v>27</v>
      </c>
      <c r="D183" s="23" t="s">
        <v>1136</v>
      </c>
      <c r="E183" s="25">
        <v>41643</v>
      </c>
      <c r="F183" s="25">
        <v>42008</v>
      </c>
      <c r="G183" s="23" t="s">
        <v>1137</v>
      </c>
      <c r="H183" s="23" t="s">
        <v>1138</v>
      </c>
      <c r="I183" s="23" t="s">
        <v>348</v>
      </c>
      <c r="J183" s="23" t="s">
        <v>1139</v>
      </c>
      <c r="K183" s="23"/>
      <c r="L183" s="23" t="s">
        <v>1138</v>
      </c>
      <c r="M183" s="23" t="s">
        <v>348</v>
      </c>
      <c r="N183" s="23" t="s">
        <v>1139</v>
      </c>
      <c r="O183" s="23" t="s">
        <v>33</v>
      </c>
      <c r="P183" s="23" t="s">
        <v>34</v>
      </c>
      <c r="Q183" s="23">
        <v>33</v>
      </c>
      <c r="R183" s="23" t="s">
        <v>1140</v>
      </c>
      <c r="S183" s="29">
        <v>105.3</v>
      </c>
      <c r="T183" s="52"/>
      <c r="U183" s="23"/>
      <c r="V183" s="23"/>
      <c r="W183" s="29"/>
      <c r="X183" s="23"/>
      <c r="Y183" s="23"/>
      <c r="Z183" s="23"/>
      <c r="AA183" s="26" t="s">
        <v>36</v>
      </c>
    </row>
    <row r="184" spans="1:27" x14ac:dyDescent="0.25">
      <c r="A184" s="23">
        <v>186</v>
      </c>
      <c r="B184" s="28">
        <v>41700</v>
      </c>
      <c r="C184" s="23" t="s">
        <v>27</v>
      </c>
      <c r="D184" s="23" t="s">
        <v>1141</v>
      </c>
      <c r="E184" s="25">
        <v>41376</v>
      </c>
      <c r="F184" s="25">
        <v>41741</v>
      </c>
      <c r="G184" s="23" t="s">
        <v>1142</v>
      </c>
      <c r="H184" s="23" t="s">
        <v>1143</v>
      </c>
      <c r="I184" s="23" t="s">
        <v>95</v>
      </c>
      <c r="J184" s="23" t="s">
        <v>1144</v>
      </c>
      <c r="K184" s="23"/>
      <c r="L184" s="23" t="s">
        <v>1145</v>
      </c>
      <c r="M184" s="23" t="s">
        <v>1022</v>
      </c>
      <c r="N184" s="23" t="s">
        <v>1146</v>
      </c>
      <c r="O184" s="23" t="s">
        <v>45</v>
      </c>
      <c r="P184" s="23" t="s">
        <v>48</v>
      </c>
      <c r="Q184" s="23">
        <v>21</v>
      </c>
      <c r="R184" s="23" t="s">
        <v>1147</v>
      </c>
      <c r="S184" s="29"/>
      <c r="T184" s="52"/>
      <c r="U184" s="23"/>
      <c r="V184" s="23"/>
      <c r="W184" s="29"/>
      <c r="X184" s="23"/>
      <c r="Y184" s="23"/>
      <c r="Z184" s="23"/>
      <c r="AA184" s="26" t="s">
        <v>36</v>
      </c>
    </row>
    <row r="185" spans="1:27" x14ac:dyDescent="0.25">
      <c r="A185" s="23">
        <v>189</v>
      </c>
      <c r="B185" s="28">
        <v>41701</v>
      </c>
      <c r="C185" s="23" t="s">
        <v>27</v>
      </c>
      <c r="D185" s="23" t="s">
        <v>1148</v>
      </c>
      <c r="E185" s="25">
        <v>41401</v>
      </c>
      <c r="F185" s="25">
        <v>41766</v>
      </c>
      <c r="G185" s="23" t="s">
        <v>1149</v>
      </c>
      <c r="H185" s="23" t="s">
        <v>1150</v>
      </c>
      <c r="I185" s="23" t="s">
        <v>82</v>
      </c>
      <c r="J185" s="23" t="s">
        <v>1151</v>
      </c>
      <c r="K185" s="23"/>
      <c r="L185" s="23" t="s">
        <v>151</v>
      </c>
      <c r="M185" s="23" t="s">
        <v>1152</v>
      </c>
      <c r="N185" s="23" t="s">
        <v>1153</v>
      </c>
      <c r="O185" s="23" t="s">
        <v>45</v>
      </c>
      <c r="P185" s="23" t="s">
        <v>48</v>
      </c>
      <c r="Q185" s="23">
        <v>24</v>
      </c>
      <c r="R185" s="23" t="s">
        <v>984</v>
      </c>
      <c r="S185" s="29">
        <v>197</v>
      </c>
      <c r="T185" s="52"/>
      <c r="U185" s="23"/>
      <c r="V185" s="23"/>
      <c r="W185" s="29"/>
      <c r="X185" s="23"/>
      <c r="Y185" s="23"/>
      <c r="Z185" s="23"/>
      <c r="AA185" s="26" t="s">
        <v>36</v>
      </c>
    </row>
    <row r="186" spans="1:27" x14ac:dyDescent="0.25">
      <c r="A186" s="23">
        <v>189</v>
      </c>
      <c r="B186" s="28">
        <v>41701</v>
      </c>
      <c r="C186" s="23" t="s">
        <v>27</v>
      </c>
      <c r="D186" s="23" t="s">
        <v>1148</v>
      </c>
      <c r="E186" s="25">
        <v>41401</v>
      </c>
      <c r="F186" s="25">
        <v>41766</v>
      </c>
      <c r="G186" s="23" t="s">
        <v>1149</v>
      </c>
      <c r="H186" s="23" t="s">
        <v>1150</v>
      </c>
      <c r="I186" s="23" t="s">
        <v>82</v>
      </c>
      <c r="J186" s="23" t="s">
        <v>1151</v>
      </c>
      <c r="K186" s="23"/>
      <c r="L186" s="23" t="s">
        <v>284</v>
      </c>
      <c r="M186" s="23" t="s">
        <v>325</v>
      </c>
      <c r="N186" s="23" t="s">
        <v>1154</v>
      </c>
      <c r="O186" s="23" t="s">
        <v>45</v>
      </c>
      <c r="P186" s="23" t="s">
        <v>34</v>
      </c>
      <c r="Q186" s="23">
        <v>31</v>
      </c>
      <c r="R186" s="23" t="s">
        <v>984</v>
      </c>
      <c r="S186" s="29">
        <v>5792.48</v>
      </c>
      <c r="T186" s="52"/>
      <c r="U186" s="23"/>
      <c r="V186" s="23"/>
      <c r="W186" s="29"/>
      <c r="X186" s="23"/>
      <c r="Y186" s="23"/>
      <c r="Z186" s="23"/>
      <c r="AA186" s="26" t="s">
        <v>36</v>
      </c>
    </row>
    <row r="187" spans="1:27" x14ac:dyDescent="0.25">
      <c r="A187" s="23">
        <v>189</v>
      </c>
      <c r="B187" s="28">
        <v>41701</v>
      </c>
      <c r="C187" s="23" t="s">
        <v>27</v>
      </c>
      <c r="D187" s="23" t="s">
        <v>1148</v>
      </c>
      <c r="E187" s="25">
        <v>41401</v>
      </c>
      <c r="F187" s="25">
        <v>41766</v>
      </c>
      <c r="G187" s="23" t="s">
        <v>1149</v>
      </c>
      <c r="H187" s="23" t="s">
        <v>1150</v>
      </c>
      <c r="I187" s="23" t="s">
        <v>82</v>
      </c>
      <c r="J187" s="23" t="s">
        <v>1151</v>
      </c>
      <c r="K187" s="23"/>
      <c r="L187" s="23" t="s">
        <v>284</v>
      </c>
      <c r="M187" s="23" t="s">
        <v>151</v>
      </c>
      <c r="N187" s="23" t="s">
        <v>1155</v>
      </c>
      <c r="O187" s="23" t="s">
        <v>45</v>
      </c>
      <c r="P187" s="23" t="s">
        <v>34</v>
      </c>
      <c r="Q187" s="23">
        <v>2</v>
      </c>
      <c r="R187" s="23" t="s">
        <v>984</v>
      </c>
      <c r="S187" s="29">
        <v>100</v>
      </c>
      <c r="T187" s="52"/>
      <c r="U187" s="23"/>
      <c r="V187" s="23"/>
      <c r="W187" s="29"/>
      <c r="X187" s="23"/>
      <c r="Y187" s="23"/>
      <c r="Z187" s="23"/>
      <c r="AA187" s="26" t="s">
        <v>36</v>
      </c>
    </row>
    <row r="188" spans="1:27" x14ac:dyDescent="0.25">
      <c r="A188" s="23">
        <v>190</v>
      </c>
      <c r="B188" s="28">
        <v>41701</v>
      </c>
      <c r="C188" s="23" t="s">
        <v>27</v>
      </c>
      <c r="D188" s="23" t="s">
        <v>1156</v>
      </c>
      <c r="E188" s="25">
        <v>41393</v>
      </c>
      <c r="F188" s="25">
        <v>41758</v>
      </c>
      <c r="G188" s="23" t="s">
        <v>1157</v>
      </c>
      <c r="H188" s="23" t="s">
        <v>1158</v>
      </c>
      <c r="I188" s="23" t="s">
        <v>1159</v>
      </c>
      <c r="J188" s="23" t="s">
        <v>321</v>
      </c>
      <c r="K188" s="23"/>
      <c r="L188" s="23" t="s">
        <v>1160</v>
      </c>
      <c r="M188" s="23" t="s">
        <v>1159</v>
      </c>
      <c r="N188" s="23" t="s">
        <v>316</v>
      </c>
      <c r="O188" s="23" t="s">
        <v>33</v>
      </c>
      <c r="P188" s="23" t="s">
        <v>34</v>
      </c>
      <c r="Q188" s="23">
        <v>36</v>
      </c>
      <c r="R188" s="23" t="s">
        <v>1161</v>
      </c>
      <c r="S188" s="56" t="s">
        <v>1907</v>
      </c>
      <c r="T188" s="52"/>
      <c r="U188" s="23"/>
      <c r="V188" s="23"/>
      <c r="W188" s="29"/>
      <c r="X188" s="23"/>
      <c r="Y188" s="23"/>
      <c r="Z188" s="23"/>
      <c r="AA188" s="26" t="s">
        <v>36</v>
      </c>
    </row>
    <row r="189" spans="1:27" x14ac:dyDescent="0.25">
      <c r="A189" s="23">
        <v>192</v>
      </c>
      <c r="B189" s="28">
        <v>41701</v>
      </c>
      <c r="C189" s="23" t="s">
        <v>27</v>
      </c>
      <c r="D189" s="23" t="s">
        <v>1162</v>
      </c>
      <c r="E189" s="25">
        <v>41547</v>
      </c>
      <c r="F189" s="25">
        <v>41912</v>
      </c>
      <c r="G189" s="23" t="s">
        <v>1163</v>
      </c>
      <c r="H189" s="23" t="s">
        <v>151</v>
      </c>
      <c r="I189" s="23" t="s">
        <v>211</v>
      </c>
      <c r="J189" s="23" t="s">
        <v>1164</v>
      </c>
      <c r="K189" s="23"/>
      <c r="L189" s="23" t="s">
        <v>160</v>
      </c>
      <c r="M189" s="23" t="s">
        <v>151</v>
      </c>
      <c r="N189" s="23" t="s">
        <v>1165</v>
      </c>
      <c r="O189" s="23" t="s">
        <v>33</v>
      </c>
      <c r="P189" s="23" t="s">
        <v>34</v>
      </c>
      <c r="Q189" s="23">
        <v>25</v>
      </c>
      <c r="R189" s="23" t="s">
        <v>1161</v>
      </c>
      <c r="S189" s="56" t="s">
        <v>1907</v>
      </c>
      <c r="T189" s="52"/>
      <c r="U189" s="23"/>
      <c r="V189" s="23"/>
      <c r="W189" s="29"/>
      <c r="X189" s="23"/>
      <c r="Y189" s="23"/>
      <c r="Z189" s="23"/>
      <c r="AA189" s="26" t="s">
        <v>36</v>
      </c>
    </row>
    <row r="190" spans="1:27" x14ac:dyDescent="0.25">
      <c r="A190" s="23">
        <v>195</v>
      </c>
      <c r="B190" s="28">
        <v>41704</v>
      </c>
      <c r="C190" s="23" t="s">
        <v>27</v>
      </c>
      <c r="D190" s="23" t="s">
        <v>1168</v>
      </c>
      <c r="E190" s="25">
        <v>41540</v>
      </c>
      <c r="F190" s="25">
        <v>41905</v>
      </c>
      <c r="G190" s="23" t="s">
        <v>1169</v>
      </c>
      <c r="H190" s="23" t="s">
        <v>429</v>
      </c>
      <c r="I190" s="23" t="s">
        <v>397</v>
      </c>
      <c r="J190" s="23" t="s">
        <v>1170</v>
      </c>
      <c r="K190" s="23"/>
      <c r="L190" s="23" t="s">
        <v>429</v>
      </c>
      <c r="M190" s="23" t="s">
        <v>397</v>
      </c>
      <c r="N190" s="23" t="s">
        <v>1171</v>
      </c>
      <c r="O190" s="23" t="s">
        <v>33</v>
      </c>
      <c r="P190" s="23" t="s">
        <v>34</v>
      </c>
      <c r="Q190" s="23">
        <v>33</v>
      </c>
      <c r="R190" s="23" t="s">
        <v>1172</v>
      </c>
      <c r="S190" s="29">
        <v>3000</v>
      </c>
      <c r="T190" s="52"/>
      <c r="U190" s="23"/>
      <c r="V190" s="23"/>
      <c r="W190" s="29"/>
      <c r="X190" s="23"/>
      <c r="Y190" s="23"/>
      <c r="Z190" s="23"/>
      <c r="AA190" s="26" t="s">
        <v>36</v>
      </c>
    </row>
    <row r="191" spans="1:27" x14ac:dyDescent="0.25">
      <c r="A191" s="23">
        <v>196</v>
      </c>
      <c r="B191" s="28">
        <v>41704</v>
      </c>
      <c r="C191" s="23" t="s">
        <v>27</v>
      </c>
      <c r="D191" s="23" t="s">
        <v>1173</v>
      </c>
      <c r="E191" s="25">
        <v>41556</v>
      </c>
      <c r="F191" s="25">
        <v>41921</v>
      </c>
      <c r="G191" s="23" t="s">
        <v>1174</v>
      </c>
      <c r="H191" s="23" t="s">
        <v>325</v>
      </c>
      <c r="I191" s="23" t="s">
        <v>1175</v>
      </c>
      <c r="J191" s="23" t="s">
        <v>1176</v>
      </c>
      <c r="K191" s="23"/>
      <c r="L191" s="23" t="s">
        <v>1097</v>
      </c>
      <c r="M191" s="23" t="s">
        <v>1177</v>
      </c>
      <c r="N191" s="23" t="s">
        <v>295</v>
      </c>
      <c r="O191" s="23" t="s">
        <v>33</v>
      </c>
      <c r="P191" s="23" t="s">
        <v>34</v>
      </c>
      <c r="Q191" s="23">
        <v>57</v>
      </c>
      <c r="R191" s="23" t="s">
        <v>1178</v>
      </c>
      <c r="S191" s="29">
        <v>6433.5</v>
      </c>
      <c r="T191" s="52"/>
      <c r="U191" s="23"/>
      <c r="V191" s="23"/>
      <c r="W191" s="29"/>
      <c r="X191" s="23"/>
      <c r="Y191" s="23"/>
      <c r="Z191" s="23"/>
      <c r="AA191" s="26" t="s">
        <v>36</v>
      </c>
    </row>
    <row r="192" spans="1:27" x14ac:dyDescent="0.25">
      <c r="A192" s="23">
        <v>197</v>
      </c>
      <c r="B192" s="28">
        <v>41704</v>
      </c>
      <c r="C192" s="23" t="s">
        <v>27</v>
      </c>
      <c r="D192" s="23" t="s">
        <v>1179</v>
      </c>
      <c r="E192" s="25">
        <v>41670</v>
      </c>
      <c r="F192" s="25">
        <v>42035</v>
      </c>
      <c r="G192" s="23" t="s">
        <v>1180</v>
      </c>
      <c r="H192" s="23" t="s">
        <v>101</v>
      </c>
      <c r="I192" s="23" t="s">
        <v>70</v>
      </c>
      <c r="J192" s="23" t="s">
        <v>1181</v>
      </c>
      <c r="K192" s="23"/>
      <c r="L192" s="23" t="s">
        <v>101</v>
      </c>
      <c r="M192" s="23" t="s">
        <v>70</v>
      </c>
      <c r="N192" s="23" t="s">
        <v>1181</v>
      </c>
      <c r="O192" s="23" t="s">
        <v>33</v>
      </c>
      <c r="P192" s="23" t="s">
        <v>34</v>
      </c>
      <c r="Q192" s="23">
        <v>24</v>
      </c>
      <c r="R192" s="23" t="s">
        <v>1182</v>
      </c>
      <c r="S192" s="29">
        <v>8512</v>
      </c>
      <c r="T192" s="52"/>
      <c r="U192" s="23"/>
      <c r="V192" s="23"/>
      <c r="W192" s="29"/>
      <c r="X192" s="23"/>
      <c r="Y192" s="23"/>
      <c r="Z192" s="23"/>
      <c r="AA192" s="26" t="s">
        <v>36</v>
      </c>
    </row>
    <row r="193" spans="1:27" x14ac:dyDescent="0.25">
      <c r="A193" s="23">
        <v>198</v>
      </c>
      <c r="B193" s="28">
        <v>41705</v>
      </c>
      <c r="C193" s="23" t="s">
        <v>27</v>
      </c>
      <c r="D193" s="23" t="s">
        <v>1183</v>
      </c>
      <c r="E193" s="25">
        <v>41487</v>
      </c>
      <c r="F193" s="25">
        <v>41852</v>
      </c>
      <c r="G193" s="23" t="s">
        <v>1184</v>
      </c>
      <c r="H193" s="23" t="s">
        <v>246</v>
      </c>
      <c r="I193" s="23" t="s">
        <v>70</v>
      </c>
      <c r="J193" s="23" t="s">
        <v>218</v>
      </c>
      <c r="K193" s="23"/>
      <c r="L193" s="23" t="s">
        <v>95</v>
      </c>
      <c r="M193" s="23" t="s">
        <v>99</v>
      </c>
      <c r="N193" s="23" t="s">
        <v>1185</v>
      </c>
      <c r="O193" s="23" t="s">
        <v>45</v>
      </c>
      <c r="P193" s="23" t="s">
        <v>34</v>
      </c>
      <c r="Q193" s="23">
        <v>58</v>
      </c>
      <c r="R193" s="23" t="s">
        <v>1186</v>
      </c>
      <c r="S193" s="29">
        <v>424.54</v>
      </c>
      <c r="T193" s="52">
        <v>225</v>
      </c>
      <c r="U193" s="23"/>
      <c r="V193" s="23"/>
      <c r="W193" s="29"/>
      <c r="X193" s="23"/>
      <c r="Y193" s="23"/>
      <c r="Z193" s="23"/>
      <c r="AA193" s="26" t="s">
        <v>36</v>
      </c>
    </row>
    <row r="194" spans="1:27" x14ac:dyDescent="0.25">
      <c r="A194" s="23">
        <v>198</v>
      </c>
      <c r="B194" s="28">
        <v>41705</v>
      </c>
      <c r="C194" s="23" t="s">
        <v>27</v>
      </c>
      <c r="D194" s="23" t="s">
        <v>1183</v>
      </c>
      <c r="E194" s="25">
        <v>41487</v>
      </c>
      <c r="F194" s="25">
        <v>41852</v>
      </c>
      <c r="G194" s="23" t="s">
        <v>1184</v>
      </c>
      <c r="H194" s="23" t="s">
        <v>246</v>
      </c>
      <c r="I194" s="23" t="s">
        <v>70</v>
      </c>
      <c r="J194" s="23" t="s">
        <v>218</v>
      </c>
      <c r="K194" s="23"/>
      <c r="L194" s="23" t="s">
        <v>246</v>
      </c>
      <c r="M194" s="23" t="s">
        <v>70</v>
      </c>
      <c r="N194" s="23" t="s">
        <v>218</v>
      </c>
      <c r="O194" s="23" t="s">
        <v>33</v>
      </c>
      <c r="P194" s="23" t="s">
        <v>34</v>
      </c>
      <c r="Q194" s="23">
        <v>21</v>
      </c>
      <c r="R194" s="23" t="s">
        <v>1186</v>
      </c>
      <c r="S194" s="29">
        <v>7779</v>
      </c>
      <c r="T194" s="52">
        <v>175</v>
      </c>
      <c r="U194" s="23"/>
      <c r="V194" s="23"/>
      <c r="W194" s="29"/>
      <c r="X194" s="23"/>
      <c r="Y194" s="23"/>
      <c r="Z194" s="23"/>
      <c r="AA194" s="26" t="s">
        <v>36</v>
      </c>
    </row>
    <row r="195" spans="1:27" x14ac:dyDescent="0.25">
      <c r="A195" s="23">
        <v>200</v>
      </c>
      <c r="B195" s="28">
        <v>41705</v>
      </c>
      <c r="C195" s="23" t="s">
        <v>702</v>
      </c>
      <c r="D195" s="23" t="s">
        <v>1187</v>
      </c>
      <c r="E195" s="25">
        <v>41482</v>
      </c>
      <c r="F195" s="25">
        <v>41847</v>
      </c>
      <c r="G195" s="23" t="s">
        <v>1188</v>
      </c>
      <c r="H195" s="23" t="s">
        <v>1189</v>
      </c>
      <c r="I195" s="23" t="s">
        <v>342</v>
      </c>
      <c r="J195" s="23" t="s">
        <v>1190</v>
      </c>
      <c r="K195" s="23"/>
      <c r="L195" s="23" t="s">
        <v>918</v>
      </c>
      <c r="M195" s="23" t="s">
        <v>657</v>
      </c>
      <c r="N195" s="23" t="s">
        <v>1191</v>
      </c>
      <c r="O195" s="23" t="s">
        <v>45</v>
      </c>
      <c r="P195" s="23" t="s">
        <v>48</v>
      </c>
      <c r="Q195" s="23">
        <v>37</v>
      </c>
      <c r="R195" s="23" t="s">
        <v>1192</v>
      </c>
      <c r="S195" s="56" t="s">
        <v>1907</v>
      </c>
      <c r="T195" s="52"/>
      <c r="U195" s="23"/>
      <c r="V195" s="23"/>
      <c r="W195" s="29"/>
      <c r="X195" s="23"/>
      <c r="Y195" s="23"/>
      <c r="Z195" s="23"/>
      <c r="AA195" s="26" t="s">
        <v>36</v>
      </c>
    </row>
    <row r="196" spans="1:27" x14ac:dyDescent="0.25">
      <c r="A196" s="23">
        <v>201</v>
      </c>
      <c r="B196" s="28">
        <v>41706</v>
      </c>
      <c r="C196" s="23" t="s">
        <v>57</v>
      </c>
      <c r="D196" s="23" t="s">
        <v>1193</v>
      </c>
      <c r="E196" s="25">
        <v>41396</v>
      </c>
      <c r="F196" s="25">
        <v>41761</v>
      </c>
      <c r="G196" s="23" t="s">
        <v>1194</v>
      </c>
      <c r="H196" s="23" t="s">
        <v>1195</v>
      </c>
      <c r="I196" s="23" t="s">
        <v>616</v>
      </c>
      <c r="J196" s="23" t="s">
        <v>1196</v>
      </c>
      <c r="K196" s="23"/>
      <c r="L196" s="23" t="s">
        <v>141</v>
      </c>
      <c r="M196" s="23" t="s">
        <v>1197</v>
      </c>
      <c r="N196" s="23" t="s">
        <v>1198</v>
      </c>
      <c r="O196" s="23" t="s">
        <v>65</v>
      </c>
      <c r="P196" s="23" t="s">
        <v>34</v>
      </c>
      <c r="Q196" s="23">
        <v>8</v>
      </c>
      <c r="R196" s="23" t="s">
        <v>1199</v>
      </c>
      <c r="S196" s="56" t="s">
        <v>1907</v>
      </c>
      <c r="T196" s="52"/>
      <c r="U196" s="23"/>
      <c r="V196" s="23"/>
      <c r="W196" s="29"/>
      <c r="X196" s="23"/>
      <c r="Y196" s="23"/>
      <c r="Z196" s="23"/>
      <c r="AA196" s="26" t="s">
        <v>36</v>
      </c>
    </row>
    <row r="197" spans="1:27" x14ac:dyDescent="0.25">
      <c r="A197" s="23">
        <v>203</v>
      </c>
      <c r="B197" s="28">
        <v>41707</v>
      </c>
      <c r="C197" s="23" t="s">
        <v>702</v>
      </c>
      <c r="D197" s="23" t="s">
        <v>1200</v>
      </c>
      <c r="E197" s="25">
        <v>41689</v>
      </c>
      <c r="F197" s="25">
        <v>42054</v>
      </c>
      <c r="G197" s="23" t="s">
        <v>1201</v>
      </c>
      <c r="H197" s="23" t="s">
        <v>397</v>
      </c>
      <c r="I197" s="23" t="s">
        <v>1158</v>
      </c>
      <c r="J197" s="23" t="s">
        <v>1202</v>
      </c>
      <c r="K197" s="23"/>
      <c r="L197" s="23" t="s">
        <v>397</v>
      </c>
      <c r="M197" s="23" t="s">
        <v>1158</v>
      </c>
      <c r="N197" s="23" t="s">
        <v>1202</v>
      </c>
      <c r="O197" s="23" t="s">
        <v>45</v>
      </c>
      <c r="P197" s="23" t="s">
        <v>48</v>
      </c>
      <c r="Q197" s="23">
        <v>22</v>
      </c>
      <c r="R197" s="23" t="s">
        <v>1203</v>
      </c>
      <c r="S197" s="29">
        <v>5487</v>
      </c>
      <c r="T197" s="52"/>
      <c r="U197" s="23"/>
      <c r="V197" s="23"/>
      <c r="W197" s="29"/>
      <c r="X197" s="23"/>
      <c r="Y197" s="23"/>
      <c r="Z197" s="23"/>
      <c r="AA197" s="26" t="s">
        <v>36</v>
      </c>
    </row>
    <row r="198" spans="1:27" x14ac:dyDescent="0.25">
      <c r="A198" s="23">
        <v>203</v>
      </c>
      <c r="B198" s="28">
        <v>41707</v>
      </c>
      <c r="C198" s="23" t="s">
        <v>702</v>
      </c>
      <c r="D198" s="23" t="s">
        <v>1200</v>
      </c>
      <c r="E198" s="25">
        <v>41689</v>
      </c>
      <c r="F198" s="25">
        <v>42054</v>
      </c>
      <c r="G198" s="23" t="s">
        <v>1201</v>
      </c>
      <c r="H198" s="23" t="s">
        <v>397</v>
      </c>
      <c r="I198" s="23" t="s">
        <v>1158</v>
      </c>
      <c r="J198" s="23" t="s">
        <v>1202</v>
      </c>
      <c r="K198" s="23"/>
      <c r="L198" s="23" t="s">
        <v>356</v>
      </c>
      <c r="M198" s="23" t="s">
        <v>397</v>
      </c>
      <c r="N198" s="23" t="s">
        <v>1204</v>
      </c>
      <c r="O198" s="23" t="s">
        <v>45</v>
      </c>
      <c r="P198" s="23" t="s">
        <v>48</v>
      </c>
      <c r="Q198" s="23">
        <v>2</v>
      </c>
      <c r="R198" s="23" t="s">
        <v>1203</v>
      </c>
      <c r="S198" s="29">
        <v>172</v>
      </c>
      <c r="T198" s="52"/>
      <c r="U198" s="23"/>
      <c r="V198" s="23"/>
      <c r="W198" s="29"/>
      <c r="X198" s="23"/>
      <c r="Y198" s="23"/>
      <c r="Z198" s="23"/>
      <c r="AA198" s="26" t="s">
        <v>36</v>
      </c>
    </row>
    <row r="199" spans="1:27" x14ac:dyDescent="0.25">
      <c r="A199" s="23">
        <v>203</v>
      </c>
      <c r="B199" s="28">
        <v>41707</v>
      </c>
      <c r="C199" s="23" t="s">
        <v>702</v>
      </c>
      <c r="D199" s="23" t="s">
        <v>1200</v>
      </c>
      <c r="E199" s="25">
        <v>41689</v>
      </c>
      <c r="F199" s="25">
        <v>42054</v>
      </c>
      <c r="G199" s="23" t="s">
        <v>1201</v>
      </c>
      <c r="H199" s="23" t="s">
        <v>397</v>
      </c>
      <c r="I199" s="23" t="s">
        <v>1158</v>
      </c>
      <c r="J199" s="23" t="s">
        <v>1202</v>
      </c>
      <c r="K199" s="23"/>
      <c r="L199" s="23" t="s">
        <v>1205</v>
      </c>
      <c r="M199" s="23" t="s">
        <v>397</v>
      </c>
      <c r="N199" s="23" t="s">
        <v>1206</v>
      </c>
      <c r="O199" s="23" t="s">
        <v>45</v>
      </c>
      <c r="P199" s="23" t="s">
        <v>48</v>
      </c>
      <c r="Q199" s="23">
        <v>8</v>
      </c>
      <c r="R199" s="23" t="s">
        <v>1203</v>
      </c>
      <c r="S199" s="29">
        <v>135</v>
      </c>
      <c r="T199" s="52"/>
      <c r="U199" s="23"/>
      <c r="V199" s="23"/>
      <c r="W199" s="29"/>
      <c r="X199" s="23"/>
      <c r="Y199" s="23"/>
      <c r="Z199" s="23"/>
      <c r="AA199" s="26" t="s">
        <v>36</v>
      </c>
    </row>
    <row r="200" spans="1:27" x14ac:dyDescent="0.25">
      <c r="A200" s="23">
        <v>204</v>
      </c>
      <c r="B200" s="28">
        <v>41708</v>
      </c>
      <c r="C200" s="23" t="s">
        <v>27</v>
      </c>
      <c r="D200" s="23" t="s">
        <v>1207</v>
      </c>
      <c r="E200" s="25">
        <v>41636</v>
      </c>
      <c r="F200" s="25">
        <v>42001</v>
      </c>
      <c r="G200" s="23" t="s">
        <v>1208</v>
      </c>
      <c r="H200" s="23" t="s">
        <v>177</v>
      </c>
      <c r="I200" s="23" t="s">
        <v>1209</v>
      </c>
      <c r="J200" s="23" t="s">
        <v>1210</v>
      </c>
      <c r="K200" s="23"/>
      <c r="L200" s="23" t="s">
        <v>177</v>
      </c>
      <c r="M200" s="23" t="s">
        <v>1209</v>
      </c>
      <c r="N200" s="23" t="s">
        <v>1210</v>
      </c>
      <c r="O200" s="23" t="s">
        <v>33</v>
      </c>
      <c r="P200" s="23" t="s">
        <v>34</v>
      </c>
      <c r="Q200" s="23">
        <v>37</v>
      </c>
      <c r="R200" s="23" t="s">
        <v>1211</v>
      </c>
      <c r="S200" s="29">
        <v>6700.8</v>
      </c>
      <c r="T200" s="52"/>
      <c r="U200" s="23"/>
      <c r="V200" s="23"/>
      <c r="W200" s="29"/>
      <c r="X200" s="23"/>
      <c r="Y200" s="23"/>
      <c r="Z200" s="23"/>
      <c r="AA200" s="26" t="s">
        <v>36</v>
      </c>
    </row>
    <row r="201" spans="1:27" x14ac:dyDescent="0.25">
      <c r="A201" s="23">
        <v>206</v>
      </c>
      <c r="B201" s="28">
        <v>41709</v>
      </c>
      <c r="C201" s="23" t="s">
        <v>27</v>
      </c>
      <c r="D201" s="23" t="s">
        <v>1212</v>
      </c>
      <c r="E201" s="25">
        <v>41670</v>
      </c>
      <c r="F201" s="25">
        <v>42035</v>
      </c>
      <c r="G201" s="23" t="s">
        <v>1213</v>
      </c>
      <c r="H201" s="23" t="s">
        <v>1214</v>
      </c>
      <c r="I201" s="23" t="s">
        <v>1215</v>
      </c>
      <c r="J201" s="23" t="s">
        <v>1216</v>
      </c>
      <c r="K201" s="23"/>
      <c r="L201" s="23" t="s">
        <v>1214</v>
      </c>
      <c r="M201" s="23" t="s">
        <v>1215</v>
      </c>
      <c r="N201" s="23" t="s">
        <v>1216</v>
      </c>
      <c r="O201" s="23" t="s">
        <v>33</v>
      </c>
      <c r="P201" s="23" t="s">
        <v>34</v>
      </c>
      <c r="Q201" s="23">
        <v>24</v>
      </c>
      <c r="R201" s="23" t="s">
        <v>1217</v>
      </c>
      <c r="S201" s="29">
        <v>231.5</v>
      </c>
      <c r="T201" s="52"/>
      <c r="U201" s="23"/>
      <c r="V201" s="23"/>
      <c r="W201" s="29"/>
      <c r="X201" s="23"/>
      <c r="Y201" s="23"/>
      <c r="Z201" s="23"/>
      <c r="AA201" s="26" t="s">
        <v>36</v>
      </c>
    </row>
    <row r="202" spans="1:27" x14ac:dyDescent="0.25">
      <c r="A202" s="23">
        <v>207</v>
      </c>
      <c r="B202" s="28">
        <v>41709</v>
      </c>
      <c r="C202" s="23" t="s">
        <v>249</v>
      </c>
      <c r="D202" s="23" t="s">
        <v>1218</v>
      </c>
      <c r="E202" s="25">
        <v>41676</v>
      </c>
      <c r="F202" s="25">
        <v>42041</v>
      </c>
      <c r="G202" s="23" t="s">
        <v>1219</v>
      </c>
      <c r="H202" s="23" t="s">
        <v>1220</v>
      </c>
      <c r="I202" s="23" t="s">
        <v>397</v>
      </c>
      <c r="J202" s="23" t="s">
        <v>316</v>
      </c>
      <c r="K202" s="23"/>
      <c r="L202" s="23" t="s">
        <v>1220</v>
      </c>
      <c r="M202" s="23" t="s">
        <v>397</v>
      </c>
      <c r="N202" s="23" t="s">
        <v>316</v>
      </c>
      <c r="O202" s="23" t="s">
        <v>33</v>
      </c>
      <c r="P202" s="23" t="s">
        <v>34</v>
      </c>
      <c r="Q202" s="23">
        <v>24</v>
      </c>
      <c r="R202" s="23" t="s">
        <v>1221</v>
      </c>
      <c r="S202" s="56" t="s">
        <v>1907</v>
      </c>
      <c r="T202" s="52"/>
      <c r="U202" s="23"/>
      <c r="V202" s="23"/>
      <c r="W202" s="29"/>
      <c r="X202" s="23"/>
      <c r="Y202" s="23"/>
      <c r="Z202" s="23"/>
      <c r="AA202" s="26" t="s">
        <v>36</v>
      </c>
    </row>
    <row r="203" spans="1:27" x14ac:dyDescent="0.25">
      <c r="A203" s="23">
        <v>208</v>
      </c>
      <c r="B203" s="28">
        <v>41709</v>
      </c>
      <c r="C203" s="23" t="s">
        <v>57</v>
      </c>
      <c r="D203" s="23" t="s">
        <v>1222</v>
      </c>
      <c r="E203" s="25">
        <v>41690</v>
      </c>
      <c r="F203" s="25">
        <v>42055</v>
      </c>
      <c r="G203" s="23" t="s">
        <v>1223</v>
      </c>
      <c r="H203" s="23" t="s">
        <v>1224</v>
      </c>
      <c r="I203" s="23" t="s">
        <v>356</v>
      </c>
      <c r="J203" s="23" t="s">
        <v>1225</v>
      </c>
      <c r="K203" s="23"/>
      <c r="L203" s="23" t="s">
        <v>54</v>
      </c>
      <c r="M203" s="23" t="s">
        <v>1226</v>
      </c>
      <c r="N203" s="23" t="s">
        <v>1227</v>
      </c>
      <c r="O203" s="23" t="s">
        <v>65</v>
      </c>
      <c r="P203" s="23" t="s">
        <v>48</v>
      </c>
      <c r="Q203" s="23">
        <v>19</v>
      </c>
      <c r="R203" s="23" t="s">
        <v>1228</v>
      </c>
      <c r="S203" s="29">
        <v>6514</v>
      </c>
      <c r="T203" s="52"/>
      <c r="U203" s="23"/>
      <c r="V203" s="23"/>
      <c r="W203" s="29"/>
      <c r="X203" s="23"/>
      <c r="Y203" s="23"/>
      <c r="Z203" s="23"/>
      <c r="AA203" s="26" t="s">
        <v>36</v>
      </c>
    </row>
    <row r="204" spans="1:27" x14ac:dyDescent="0.25">
      <c r="A204" s="23">
        <v>210</v>
      </c>
      <c r="B204" s="28">
        <v>41710</v>
      </c>
      <c r="C204" s="23" t="s">
        <v>27</v>
      </c>
      <c r="D204" s="23" t="s">
        <v>1229</v>
      </c>
      <c r="E204" s="25">
        <v>41449</v>
      </c>
      <c r="F204" s="25">
        <v>41814</v>
      </c>
      <c r="G204" s="23" t="s">
        <v>1230</v>
      </c>
      <c r="H204" s="23" t="s">
        <v>1231</v>
      </c>
      <c r="I204" s="23" t="s">
        <v>645</v>
      </c>
      <c r="J204" s="23" t="s">
        <v>1232</v>
      </c>
      <c r="K204" s="23"/>
      <c r="L204" s="23" t="s">
        <v>353</v>
      </c>
      <c r="M204" s="23" t="s">
        <v>1233</v>
      </c>
      <c r="N204" s="23" t="s">
        <v>1234</v>
      </c>
      <c r="O204" s="23" t="s">
        <v>45</v>
      </c>
      <c r="P204" s="23" t="s">
        <v>48</v>
      </c>
      <c r="Q204" s="23">
        <v>56</v>
      </c>
      <c r="R204" s="23" t="s">
        <v>1235</v>
      </c>
      <c r="S204" s="29">
        <v>115</v>
      </c>
      <c r="T204" s="52"/>
      <c r="U204" s="23"/>
      <c r="V204" s="23"/>
      <c r="W204" s="29"/>
      <c r="X204" s="23"/>
      <c r="Y204" s="23"/>
      <c r="Z204" s="23"/>
      <c r="AA204" s="26" t="s">
        <v>36</v>
      </c>
    </row>
    <row r="205" spans="1:27" x14ac:dyDescent="0.25">
      <c r="A205" s="23">
        <v>211</v>
      </c>
      <c r="B205" s="28">
        <v>41711</v>
      </c>
      <c r="C205" s="23" t="s">
        <v>27</v>
      </c>
      <c r="D205" s="23" t="s">
        <v>1236</v>
      </c>
      <c r="E205" s="25">
        <v>41401</v>
      </c>
      <c r="F205" s="25">
        <v>41766</v>
      </c>
      <c r="G205" s="23" t="s">
        <v>1237</v>
      </c>
      <c r="H205" s="23" t="s">
        <v>443</v>
      </c>
      <c r="I205" s="23" t="s">
        <v>1238</v>
      </c>
      <c r="J205" s="23" t="s">
        <v>1239</v>
      </c>
      <c r="K205" s="23"/>
      <c r="L205" s="23" t="s">
        <v>927</v>
      </c>
      <c r="M205" s="23" t="s">
        <v>1240</v>
      </c>
      <c r="N205" s="23" t="s">
        <v>1241</v>
      </c>
      <c r="O205" s="23" t="s">
        <v>65</v>
      </c>
      <c r="P205" s="23" t="s">
        <v>34</v>
      </c>
      <c r="Q205" s="23">
        <v>39</v>
      </c>
      <c r="R205" s="23" t="s">
        <v>1242</v>
      </c>
      <c r="S205" s="29">
        <v>1260</v>
      </c>
      <c r="T205" s="52"/>
      <c r="U205" s="23"/>
      <c r="V205" s="23"/>
      <c r="W205" s="29"/>
      <c r="X205" s="23"/>
      <c r="Y205" s="23"/>
      <c r="Z205" s="23"/>
      <c r="AA205" s="26" t="s">
        <v>36</v>
      </c>
    </row>
    <row r="206" spans="1:27" x14ac:dyDescent="0.25">
      <c r="A206" s="23">
        <v>212</v>
      </c>
      <c r="B206" s="28">
        <v>41711</v>
      </c>
      <c r="C206" s="23" t="s">
        <v>27</v>
      </c>
      <c r="D206" s="23" t="s">
        <v>1243</v>
      </c>
      <c r="E206" s="25">
        <v>41550</v>
      </c>
      <c r="F206" s="25">
        <v>41915</v>
      </c>
      <c r="G206" s="23" t="s">
        <v>1244</v>
      </c>
      <c r="H206" s="23" t="s">
        <v>211</v>
      </c>
      <c r="I206" s="23" t="s">
        <v>494</v>
      </c>
      <c r="J206" s="23" t="s">
        <v>321</v>
      </c>
      <c r="K206" s="23"/>
      <c r="L206" s="23" t="s">
        <v>325</v>
      </c>
      <c r="M206" s="23" t="s">
        <v>1245</v>
      </c>
      <c r="N206" s="23" t="s">
        <v>1246</v>
      </c>
      <c r="O206" s="23" t="s">
        <v>45</v>
      </c>
      <c r="P206" s="23" t="s">
        <v>48</v>
      </c>
      <c r="Q206" s="23">
        <v>19</v>
      </c>
      <c r="R206" s="23" t="s">
        <v>1247</v>
      </c>
      <c r="S206" s="29">
        <v>118</v>
      </c>
      <c r="T206" s="52"/>
      <c r="U206" s="23"/>
      <c r="V206" s="23"/>
      <c r="W206" s="29"/>
      <c r="X206" s="23"/>
      <c r="Y206" s="23"/>
      <c r="Z206" s="23"/>
      <c r="AA206" s="26" t="s">
        <v>36</v>
      </c>
    </row>
    <row r="207" spans="1:27" x14ac:dyDescent="0.25">
      <c r="A207" s="23">
        <v>212</v>
      </c>
      <c r="B207" s="28">
        <v>41711</v>
      </c>
      <c r="C207" s="23" t="s">
        <v>27</v>
      </c>
      <c r="D207" s="23" t="s">
        <v>1243</v>
      </c>
      <c r="E207" s="25">
        <v>41550</v>
      </c>
      <c r="F207" s="25">
        <v>41915</v>
      </c>
      <c r="G207" s="23" t="s">
        <v>1244</v>
      </c>
      <c r="H207" s="23" t="s">
        <v>211</v>
      </c>
      <c r="I207" s="23" t="s">
        <v>494</v>
      </c>
      <c r="J207" s="23" t="s">
        <v>321</v>
      </c>
      <c r="K207" s="23"/>
      <c r="L207" s="23" t="s">
        <v>1103</v>
      </c>
      <c r="M207" s="23" t="s">
        <v>116</v>
      </c>
      <c r="N207" s="23" t="s">
        <v>1248</v>
      </c>
      <c r="O207" s="23" t="s">
        <v>45</v>
      </c>
      <c r="P207" s="23" t="s">
        <v>34</v>
      </c>
      <c r="Q207" s="23">
        <v>42</v>
      </c>
      <c r="R207" s="23" t="s">
        <v>1247</v>
      </c>
      <c r="S207" s="29">
        <v>163</v>
      </c>
      <c r="T207" s="52"/>
      <c r="U207" s="23"/>
      <c r="V207" s="23"/>
      <c r="W207" s="29"/>
      <c r="X207" s="23"/>
      <c r="Y207" s="23"/>
      <c r="Z207" s="23"/>
      <c r="AA207" s="26" t="s">
        <v>36</v>
      </c>
    </row>
    <row r="208" spans="1:27" x14ac:dyDescent="0.25">
      <c r="A208" s="23">
        <v>213</v>
      </c>
      <c r="B208" s="28">
        <v>41711</v>
      </c>
      <c r="C208" s="23" t="s">
        <v>27</v>
      </c>
      <c r="D208" s="23" t="s">
        <v>1249</v>
      </c>
      <c r="E208" s="25">
        <v>41418</v>
      </c>
      <c r="F208" s="25">
        <v>41783</v>
      </c>
      <c r="G208" s="23" t="s">
        <v>1250</v>
      </c>
      <c r="H208" s="23" t="s">
        <v>211</v>
      </c>
      <c r="I208" s="23" t="s">
        <v>189</v>
      </c>
      <c r="J208" s="23" t="s">
        <v>1251</v>
      </c>
      <c r="K208" s="23"/>
      <c r="L208" s="23" t="s">
        <v>556</v>
      </c>
      <c r="M208" s="23" t="s">
        <v>1252</v>
      </c>
      <c r="N208" s="23" t="s">
        <v>188</v>
      </c>
      <c r="O208" s="23" t="s">
        <v>45</v>
      </c>
      <c r="P208" s="23" t="s">
        <v>34</v>
      </c>
      <c r="Q208" s="23">
        <v>29</v>
      </c>
      <c r="R208" s="23" t="s">
        <v>1253</v>
      </c>
      <c r="S208" s="29">
        <v>372</v>
      </c>
      <c r="T208" s="52"/>
      <c r="U208" s="23"/>
      <c r="V208" s="23"/>
      <c r="W208" s="29"/>
      <c r="X208" s="23"/>
      <c r="Y208" s="23"/>
      <c r="Z208" s="23"/>
      <c r="AA208" s="26" t="s">
        <v>36</v>
      </c>
    </row>
    <row r="209" spans="1:27" x14ac:dyDescent="0.25">
      <c r="A209" s="23">
        <v>215</v>
      </c>
      <c r="B209" s="28">
        <v>41712</v>
      </c>
      <c r="C209" s="23" t="s">
        <v>57</v>
      </c>
      <c r="D209" s="23" t="s">
        <v>1254</v>
      </c>
      <c r="E209" s="25">
        <v>41487</v>
      </c>
      <c r="F209" s="25">
        <v>41852</v>
      </c>
      <c r="G209" s="23" t="s">
        <v>1255</v>
      </c>
      <c r="H209" s="23" t="s">
        <v>70</v>
      </c>
      <c r="I209" s="23" t="s">
        <v>1138</v>
      </c>
      <c r="J209" s="23" t="s">
        <v>868</v>
      </c>
      <c r="K209" s="23"/>
      <c r="L209" s="23" t="s">
        <v>1256</v>
      </c>
      <c r="M209" s="23" t="s">
        <v>1257</v>
      </c>
      <c r="N209" s="23" t="s">
        <v>1258</v>
      </c>
      <c r="O209" s="23" t="s">
        <v>65</v>
      </c>
      <c r="P209" s="23" t="s">
        <v>48</v>
      </c>
      <c r="Q209" s="23">
        <v>22</v>
      </c>
      <c r="R209" s="23" t="s">
        <v>1259</v>
      </c>
      <c r="S209" s="29">
        <v>209.5</v>
      </c>
      <c r="T209" s="52"/>
      <c r="U209" s="23"/>
      <c r="V209" s="23"/>
      <c r="W209" s="29"/>
      <c r="X209" s="23"/>
      <c r="Y209" s="23"/>
      <c r="Z209" s="23"/>
      <c r="AA209" s="26" t="s">
        <v>36</v>
      </c>
    </row>
    <row r="210" spans="1:27" x14ac:dyDescent="0.25">
      <c r="A210" s="23">
        <v>216</v>
      </c>
      <c r="B210" s="28">
        <v>41712</v>
      </c>
      <c r="C210" s="23" t="s">
        <v>27</v>
      </c>
      <c r="D210" s="23" t="s">
        <v>1260</v>
      </c>
      <c r="E210" s="25">
        <v>41655</v>
      </c>
      <c r="F210" s="25">
        <v>42020</v>
      </c>
      <c r="G210" s="23" t="s">
        <v>1261</v>
      </c>
      <c r="H210" s="23" t="s">
        <v>397</v>
      </c>
      <c r="I210" s="23" t="s">
        <v>1262</v>
      </c>
      <c r="J210" s="23" t="s">
        <v>539</v>
      </c>
      <c r="K210" s="23"/>
      <c r="L210" s="23" t="s">
        <v>343</v>
      </c>
      <c r="M210" s="23" t="s">
        <v>1263</v>
      </c>
      <c r="N210" s="23" t="s">
        <v>1264</v>
      </c>
      <c r="O210" s="23" t="s">
        <v>45</v>
      </c>
      <c r="P210" s="23" t="s">
        <v>48</v>
      </c>
      <c r="Q210" s="23">
        <v>49</v>
      </c>
      <c r="R210" s="23" t="s">
        <v>1265</v>
      </c>
      <c r="S210" s="29">
        <v>6943</v>
      </c>
      <c r="T210" s="52"/>
      <c r="U210" s="23"/>
      <c r="V210" s="23"/>
      <c r="W210" s="29"/>
      <c r="X210" s="23"/>
      <c r="Y210" s="23"/>
      <c r="Z210" s="23"/>
      <c r="AA210" s="26" t="s">
        <v>36</v>
      </c>
    </row>
    <row r="211" spans="1:27" x14ac:dyDescent="0.25">
      <c r="A211" s="23">
        <v>217</v>
      </c>
      <c r="B211" s="28">
        <v>41712</v>
      </c>
      <c r="C211" s="23" t="s">
        <v>57</v>
      </c>
      <c r="D211" s="23" t="s">
        <v>1856</v>
      </c>
      <c r="E211" s="25">
        <v>41376</v>
      </c>
      <c r="F211" s="25">
        <v>41741</v>
      </c>
      <c r="G211" s="23" t="s">
        <v>1857</v>
      </c>
      <c r="H211" s="23" t="s">
        <v>343</v>
      </c>
      <c r="I211" s="23" t="s">
        <v>1858</v>
      </c>
      <c r="J211" s="23" t="s">
        <v>408</v>
      </c>
      <c r="K211" s="23"/>
      <c r="L211" s="23" t="s">
        <v>260</v>
      </c>
      <c r="M211" s="23" t="s">
        <v>1859</v>
      </c>
      <c r="N211" s="23" t="s">
        <v>1860</v>
      </c>
      <c r="O211" s="23" t="s">
        <v>65</v>
      </c>
      <c r="P211" s="23" t="s">
        <v>34</v>
      </c>
      <c r="Q211" s="23">
        <v>7</v>
      </c>
      <c r="R211" s="23" t="s">
        <v>1861</v>
      </c>
      <c r="S211" s="29">
        <v>213</v>
      </c>
      <c r="T211" s="23"/>
      <c r="U211" s="23"/>
      <c r="V211" s="23"/>
      <c r="W211" s="23"/>
      <c r="X211" s="23"/>
      <c r="Y211" s="23"/>
      <c r="Z211" s="23"/>
      <c r="AA211" s="26" t="s">
        <v>36</v>
      </c>
    </row>
    <row r="212" spans="1:27" x14ac:dyDescent="0.25">
      <c r="A212" s="23">
        <v>219</v>
      </c>
      <c r="B212" s="28">
        <v>41713</v>
      </c>
      <c r="C212" s="23" t="s">
        <v>27</v>
      </c>
      <c r="D212" s="23" t="s">
        <v>1266</v>
      </c>
      <c r="E212" s="25">
        <v>41536</v>
      </c>
      <c r="F212" s="25">
        <v>41901</v>
      </c>
      <c r="G212" s="23" t="s">
        <v>1267</v>
      </c>
      <c r="H212" s="23" t="s">
        <v>60</v>
      </c>
      <c r="I212" s="23" t="s">
        <v>880</v>
      </c>
      <c r="J212" s="23" t="s">
        <v>1268</v>
      </c>
      <c r="K212" s="23"/>
      <c r="L212" s="23" t="s">
        <v>365</v>
      </c>
      <c r="M212" s="23" t="s">
        <v>880</v>
      </c>
      <c r="N212" s="23" t="s">
        <v>1268</v>
      </c>
      <c r="O212" s="23" t="s">
        <v>33</v>
      </c>
      <c r="P212" s="23" t="s">
        <v>34</v>
      </c>
      <c r="Q212" s="23">
        <v>23</v>
      </c>
      <c r="R212" s="23" t="s">
        <v>1269</v>
      </c>
      <c r="S212" s="56" t="s">
        <v>1907</v>
      </c>
      <c r="T212" s="52"/>
      <c r="U212" s="23"/>
      <c r="V212" s="23"/>
      <c r="W212" s="29"/>
      <c r="X212" s="23"/>
      <c r="Y212" s="23"/>
      <c r="Z212" s="23"/>
      <c r="AA212" s="26" t="s">
        <v>36</v>
      </c>
    </row>
    <row r="213" spans="1:27" x14ac:dyDescent="0.25">
      <c r="A213" s="23">
        <v>219</v>
      </c>
      <c r="B213" s="28">
        <v>41713</v>
      </c>
      <c r="C213" s="23" t="s">
        <v>27</v>
      </c>
      <c r="D213" s="23" t="s">
        <v>1266</v>
      </c>
      <c r="E213" s="25">
        <v>41536</v>
      </c>
      <c r="F213" s="25">
        <v>41901</v>
      </c>
      <c r="G213" s="23" t="s">
        <v>1267</v>
      </c>
      <c r="H213" s="23" t="s">
        <v>60</v>
      </c>
      <c r="I213" s="23" t="s">
        <v>880</v>
      </c>
      <c r="J213" s="23" t="s">
        <v>1268</v>
      </c>
      <c r="K213" s="23"/>
      <c r="L213" s="23" t="s">
        <v>1270</v>
      </c>
      <c r="M213" s="23" t="s">
        <v>976</v>
      </c>
      <c r="N213" s="23" t="s">
        <v>1271</v>
      </c>
      <c r="O213" s="23" t="s">
        <v>45</v>
      </c>
      <c r="P213" s="23" t="s">
        <v>34</v>
      </c>
      <c r="Q213" s="23">
        <v>23</v>
      </c>
      <c r="R213" s="23" t="s">
        <v>1269</v>
      </c>
      <c r="S213" s="56" t="s">
        <v>1907</v>
      </c>
      <c r="T213" s="52"/>
      <c r="U213" s="23"/>
      <c r="V213" s="23"/>
      <c r="W213" s="29"/>
      <c r="X213" s="23"/>
      <c r="Y213" s="23"/>
      <c r="Z213" s="23"/>
      <c r="AA213" s="26" t="s">
        <v>36</v>
      </c>
    </row>
    <row r="214" spans="1:27" x14ac:dyDescent="0.25">
      <c r="A214" s="23">
        <v>220</v>
      </c>
      <c r="B214" s="28">
        <v>41713</v>
      </c>
      <c r="C214" s="23" t="s">
        <v>27</v>
      </c>
      <c r="D214" s="23" t="s">
        <v>1862</v>
      </c>
      <c r="E214" s="25">
        <v>41709</v>
      </c>
      <c r="F214" s="25">
        <v>42074</v>
      </c>
      <c r="G214" s="23" t="s">
        <v>1863</v>
      </c>
      <c r="H214" s="23" t="s">
        <v>189</v>
      </c>
      <c r="I214" s="23" t="s">
        <v>1160</v>
      </c>
      <c r="J214" s="23" t="s">
        <v>321</v>
      </c>
      <c r="K214" s="23"/>
      <c r="L214" s="23" t="s">
        <v>1293</v>
      </c>
      <c r="M214" s="23" t="s">
        <v>108</v>
      </c>
      <c r="N214" s="23" t="s">
        <v>1864</v>
      </c>
      <c r="O214" s="23" t="s">
        <v>45</v>
      </c>
      <c r="P214" s="23" t="s">
        <v>34</v>
      </c>
      <c r="Q214" s="23">
        <v>58</v>
      </c>
      <c r="R214" s="23" t="s">
        <v>1865</v>
      </c>
      <c r="S214" s="29">
        <v>9006.5</v>
      </c>
      <c r="T214" s="23"/>
      <c r="U214" s="23"/>
      <c r="V214" s="23"/>
      <c r="W214" s="23"/>
      <c r="X214" s="23"/>
      <c r="Y214" s="23"/>
      <c r="Z214" s="23"/>
      <c r="AA214" s="26" t="s">
        <v>36</v>
      </c>
    </row>
    <row r="215" spans="1:27" x14ac:dyDescent="0.25">
      <c r="A215" s="23">
        <v>221</v>
      </c>
      <c r="B215" s="28">
        <v>41714</v>
      </c>
      <c r="C215" s="23" t="s">
        <v>27</v>
      </c>
      <c r="D215" s="23" t="s">
        <v>1272</v>
      </c>
      <c r="E215" s="25">
        <v>41659</v>
      </c>
      <c r="F215" s="25">
        <v>42024</v>
      </c>
      <c r="G215" s="23" t="s">
        <v>1273</v>
      </c>
      <c r="H215" s="23" t="s">
        <v>90</v>
      </c>
      <c r="I215" s="23" t="s">
        <v>1274</v>
      </c>
      <c r="J215" s="23" t="s">
        <v>1275</v>
      </c>
      <c r="K215" s="23"/>
      <c r="L215" s="23" t="s">
        <v>1276</v>
      </c>
      <c r="M215" s="23" t="s">
        <v>981</v>
      </c>
      <c r="N215" s="23" t="s">
        <v>1277</v>
      </c>
      <c r="O215" s="23" t="s">
        <v>45</v>
      </c>
      <c r="P215" s="23" t="s">
        <v>48</v>
      </c>
      <c r="Q215" s="23">
        <v>18</v>
      </c>
      <c r="R215" s="23" t="s">
        <v>1199</v>
      </c>
      <c r="S215" s="56" t="s">
        <v>1907</v>
      </c>
      <c r="T215" s="52"/>
      <c r="U215" s="23"/>
      <c r="V215" s="23"/>
      <c r="W215" s="29"/>
      <c r="X215" s="23"/>
      <c r="Y215" s="23"/>
      <c r="Z215" s="23"/>
      <c r="AA215" s="26" t="s">
        <v>36</v>
      </c>
    </row>
    <row r="216" spans="1:27" x14ac:dyDescent="0.25">
      <c r="A216" s="23">
        <v>222</v>
      </c>
      <c r="B216" s="28">
        <v>41714</v>
      </c>
      <c r="C216" s="23" t="s">
        <v>27</v>
      </c>
      <c r="D216" s="23" t="s">
        <v>1278</v>
      </c>
      <c r="E216" s="25">
        <v>41637</v>
      </c>
      <c r="F216" s="25">
        <v>42002</v>
      </c>
      <c r="G216" s="23" t="s">
        <v>1279</v>
      </c>
      <c r="H216" s="23" t="s">
        <v>1280</v>
      </c>
      <c r="I216" s="23" t="s">
        <v>1281</v>
      </c>
      <c r="J216" s="23" t="s">
        <v>1282</v>
      </c>
      <c r="K216" s="23"/>
      <c r="L216" s="23" t="s">
        <v>497</v>
      </c>
      <c r="M216" s="23" t="s">
        <v>158</v>
      </c>
      <c r="N216" s="23" t="s">
        <v>1283</v>
      </c>
      <c r="O216" s="23" t="s">
        <v>45</v>
      </c>
      <c r="P216" s="23" t="s">
        <v>48</v>
      </c>
      <c r="Q216" s="23">
        <v>39</v>
      </c>
      <c r="R216" s="23" t="s">
        <v>793</v>
      </c>
      <c r="S216" s="56" t="s">
        <v>1907</v>
      </c>
      <c r="T216" s="52"/>
      <c r="U216" s="23"/>
      <c r="V216" s="23"/>
      <c r="W216" s="29"/>
      <c r="X216" s="23"/>
      <c r="Y216" s="23"/>
      <c r="Z216" s="23"/>
      <c r="AA216" s="26" t="s">
        <v>36</v>
      </c>
    </row>
    <row r="217" spans="1:27" x14ac:dyDescent="0.25">
      <c r="A217" s="23">
        <v>223</v>
      </c>
      <c r="B217" s="28">
        <v>41714</v>
      </c>
      <c r="C217" s="23" t="s">
        <v>27</v>
      </c>
      <c r="D217" s="23" t="s">
        <v>1284</v>
      </c>
      <c r="E217" s="25">
        <v>41384</v>
      </c>
      <c r="F217" s="25">
        <v>41749</v>
      </c>
      <c r="G217" s="23" t="s">
        <v>1285</v>
      </c>
      <c r="H217" s="23" t="s">
        <v>1286</v>
      </c>
      <c r="I217" s="23" t="s">
        <v>108</v>
      </c>
      <c r="J217" s="23" t="s">
        <v>1287</v>
      </c>
      <c r="K217" s="23"/>
      <c r="L217" s="23" t="s">
        <v>1288</v>
      </c>
      <c r="M217" s="23" t="s">
        <v>1289</v>
      </c>
      <c r="N217" s="23" t="s">
        <v>225</v>
      </c>
      <c r="O217" s="23" t="s">
        <v>45</v>
      </c>
      <c r="P217" s="23" t="s">
        <v>34</v>
      </c>
      <c r="Q217" s="23">
        <v>51</v>
      </c>
      <c r="R217" s="23" t="s">
        <v>1199</v>
      </c>
      <c r="S217" s="56" t="s">
        <v>1907</v>
      </c>
      <c r="T217" s="52"/>
      <c r="U217" s="23"/>
      <c r="V217" s="23"/>
      <c r="W217" s="29"/>
      <c r="X217" s="23"/>
      <c r="Y217" s="23"/>
      <c r="Z217" s="23"/>
      <c r="AA217" s="26" t="s">
        <v>36</v>
      </c>
    </row>
    <row r="218" spans="1:27" x14ac:dyDescent="0.25">
      <c r="A218" s="23">
        <v>224</v>
      </c>
      <c r="B218" s="28">
        <v>41714</v>
      </c>
      <c r="C218" s="23" t="s">
        <v>27</v>
      </c>
      <c r="D218" s="23" t="s">
        <v>1290</v>
      </c>
      <c r="E218" s="25">
        <v>41622</v>
      </c>
      <c r="F218" s="25">
        <v>41987</v>
      </c>
      <c r="G218" s="23" t="s">
        <v>1291</v>
      </c>
      <c r="H218" s="23" t="s">
        <v>1292</v>
      </c>
      <c r="I218" s="23" t="s">
        <v>808</v>
      </c>
      <c r="J218" s="23" t="s">
        <v>585</v>
      </c>
      <c r="K218" s="23"/>
      <c r="L218" s="23" t="s">
        <v>1293</v>
      </c>
      <c r="M218" s="23" t="s">
        <v>343</v>
      </c>
      <c r="N218" s="23" t="s">
        <v>1294</v>
      </c>
      <c r="O218" s="23" t="s">
        <v>45</v>
      </c>
      <c r="P218" s="23" t="s">
        <v>48</v>
      </c>
      <c r="Q218" s="23">
        <v>37</v>
      </c>
      <c r="R218" s="23" t="s">
        <v>1048</v>
      </c>
      <c r="S218" s="56" t="s">
        <v>1907</v>
      </c>
      <c r="T218" s="52"/>
      <c r="U218" s="23"/>
      <c r="V218" s="23"/>
      <c r="W218" s="29"/>
      <c r="X218" s="23"/>
      <c r="Y218" s="23"/>
      <c r="Z218" s="23"/>
      <c r="AA218" s="26" t="s">
        <v>36</v>
      </c>
    </row>
    <row r="219" spans="1:27" x14ac:dyDescent="0.25">
      <c r="A219" s="23">
        <v>224</v>
      </c>
      <c r="B219" s="28">
        <v>41714</v>
      </c>
      <c r="C219" s="23" t="s">
        <v>27</v>
      </c>
      <c r="D219" s="23" t="s">
        <v>1290</v>
      </c>
      <c r="E219" s="25">
        <v>41622</v>
      </c>
      <c r="F219" s="25">
        <v>41987</v>
      </c>
      <c r="G219" s="23" t="s">
        <v>1291</v>
      </c>
      <c r="H219" s="23" t="s">
        <v>1292</v>
      </c>
      <c r="I219" s="23" t="s">
        <v>808</v>
      </c>
      <c r="J219" s="23" t="s">
        <v>585</v>
      </c>
      <c r="K219" s="23"/>
      <c r="L219" s="23" t="s">
        <v>343</v>
      </c>
      <c r="M219" s="23" t="s">
        <v>1295</v>
      </c>
      <c r="N219" s="23" t="s">
        <v>1296</v>
      </c>
      <c r="O219" s="23" t="s">
        <v>45</v>
      </c>
      <c r="P219" s="23" t="s">
        <v>48</v>
      </c>
      <c r="Q219" s="23">
        <v>78</v>
      </c>
      <c r="R219" s="23" t="s">
        <v>1048</v>
      </c>
      <c r="S219" s="56" t="s">
        <v>1907</v>
      </c>
      <c r="T219" s="52"/>
      <c r="U219" s="23"/>
      <c r="V219" s="23"/>
      <c r="W219" s="29"/>
      <c r="X219" s="23"/>
      <c r="Y219" s="23"/>
      <c r="Z219" s="23"/>
      <c r="AA219" s="26" t="s">
        <v>36</v>
      </c>
    </row>
    <row r="220" spans="1:27" x14ac:dyDescent="0.25">
      <c r="A220" s="23">
        <v>224</v>
      </c>
      <c r="B220" s="28">
        <v>41714</v>
      </c>
      <c r="C220" s="23" t="s">
        <v>27</v>
      </c>
      <c r="D220" s="23" t="s">
        <v>1290</v>
      </c>
      <c r="E220" s="25">
        <v>41622</v>
      </c>
      <c r="F220" s="25">
        <v>41987</v>
      </c>
      <c r="G220" s="23" t="s">
        <v>1291</v>
      </c>
      <c r="H220" s="23" t="s">
        <v>1292</v>
      </c>
      <c r="I220" s="23" t="s">
        <v>808</v>
      </c>
      <c r="J220" s="23" t="s">
        <v>585</v>
      </c>
      <c r="K220" s="23"/>
      <c r="L220" s="23" t="s">
        <v>348</v>
      </c>
      <c r="M220" s="23" t="s">
        <v>1293</v>
      </c>
      <c r="N220" s="23" t="s">
        <v>1297</v>
      </c>
      <c r="O220" s="23" t="s">
        <v>45</v>
      </c>
      <c r="P220" s="23" t="s">
        <v>34</v>
      </c>
      <c r="Q220" s="23">
        <v>2</v>
      </c>
      <c r="R220" s="23" t="s">
        <v>1048</v>
      </c>
      <c r="S220" s="56" t="s">
        <v>1907</v>
      </c>
      <c r="T220" s="52"/>
      <c r="U220" s="23"/>
      <c r="V220" s="23"/>
      <c r="W220" s="29"/>
      <c r="X220" s="23"/>
      <c r="Y220" s="23"/>
      <c r="Z220" s="23"/>
      <c r="AA220" s="26" t="s">
        <v>36</v>
      </c>
    </row>
    <row r="221" spans="1:27" x14ac:dyDescent="0.25">
      <c r="A221" s="23">
        <v>225</v>
      </c>
      <c r="B221" s="28">
        <v>41715</v>
      </c>
      <c r="C221" s="23" t="s">
        <v>57</v>
      </c>
      <c r="D221" s="23" t="s">
        <v>1298</v>
      </c>
      <c r="E221" s="25">
        <v>41393</v>
      </c>
      <c r="F221" s="25">
        <v>41758</v>
      </c>
      <c r="G221" s="23" t="s">
        <v>1299</v>
      </c>
      <c r="H221" s="23" t="s">
        <v>504</v>
      </c>
      <c r="I221" s="23" t="s">
        <v>60</v>
      </c>
      <c r="J221" s="23" t="s">
        <v>1300</v>
      </c>
      <c r="K221" s="23"/>
      <c r="L221" s="23" t="s">
        <v>461</v>
      </c>
      <c r="M221" s="23" t="s">
        <v>631</v>
      </c>
      <c r="N221" s="23" t="s">
        <v>874</v>
      </c>
      <c r="O221" s="23" t="s">
        <v>65</v>
      </c>
      <c r="P221" s="23" t="s">
        <v>34</v>
      </c>
      <c r="Q221" s="23">
        <v>46</v>
      </c>
      <c r="R221" s="23" t="s">
        <v>1301</v>
      </c>
      <c r="S221" s="29">
        <v>5290</v>
      </c>
      <c r="T221" s="52"/>
      <c r="U221" s="23"/>
      <c r="V221" s="23"/>
      <c r="W221" s="29"/>
      <c r="X221" s="23"/>
      <c r="Y221" s="23"/>
      <c r="Z221" s="23"/>
      <c r="AA221" s="26" t="s">
        <v>36</v>
      </c>
    </row>
    <row r="222" spans="1:27" x14ac:dyDescent="0.25">
      <c r="A222" s="23">
        <v>225</v>
      </c>
      <c r="B222" s="28">
        <v>41715</v>
      </c>
      <c r="C222" s="23" t="s">
        <v>57</v>
      </c>
      <c r="D222" s="23" t="s">
        <v>1298</v>
      </c>
      <c r="E222" s="25">
        <v>41393</v>
      </c>
      <c r="F222" s="25">
        <v>41758</v>
      </c>
      <c r="G222" s="23" t="s">
        <v>1299</v>
      </c>
      <c r="H222" s="23" t="s">
        <v>504</v>
      </c>
      <c r="I222" s="23" t="s">
        <v>60</v>
      </c>
      <c r="J222" s="23" t="s">
        <v>1300</v>
      </c>
      <c r="K222" s="23"/>
      <c r="L222" s="23" t="s">
        <v>1302</v>
      </c>
      <c r="M222" s="23" t="s">
        <v>93</v>
      </c>
      <c r="N222" s="23" t="s">
        <v>1303</v>
      </c>
      <c r="O222" s="23" t="s">
        <v>65</v>
      </c>
      <c r="P222" s="23" t="s">
        <v>48</v>
      </c>
      <c r="Q222" s="23">
        <v>36</v>
      </c>
      <c r="R222" s="23" t="s">
        <v>1301</v>
      </c>
      <c r="S222" s="29">
        <v>1083</v>
      </c>
      <c r="T222" s="52"/>
      <c r="U222" s="23"/>
      <c r="V222" s="23"/>
      <c r="W222" s="29"/>
      <c r="X222" s="23"/>
      <c r="Y222" s="23"/>
      <c r="Z222" s="23"/>
      <c r="AA222" s="26" t="s">
        <v>36</v>
      </c>
    </row>
    <row r="223" spans="1:27" x14ac:dyDescent="0.25">
      <c r="A223" s="23">
        <v>227</v>
      </c>
      <c r="B223" s="28">
        <v>41715</v>
      </c>
      <c r="C223" s="23" t="s">
        <v>57</v>
      </c>
      <c r="D223" s="23" t="s">
        <v>1304</v>
      </c>
      <c r="E223" s="25">
        <v>41645</v>
      </c>
      <c r="F223" s="25">
        <v>42010</v>
      </c>
      <c r="G223" s="23" t="s">
        <v>1305</v>
      </c>
      <c r="H223" s="23" t="s">
        <v>1306</v>
      </c>
      <c r="I223" s="23" t="s">
        <v>325</v>
      </c>
      <c r="J223" s="23" t="s">
        <v>835</v>
      </c>
      <c r="K223" s="23"/>
      <c r="L223" s="23" t="s">
        <v>1177</v>
      </c>
      <c r="M223" s="23" t="s">
        <v>1177</v>
      </c>
      <c r="N223" s="23" t="s">
        <v>1307</v>
      </c>
      <c r="O223" s="23" t="s">
        <v>65</v>
      </c>
      <c r="P223" s="23" t="s">
        <v>34</v>
      </c>
      <c r="Q223" s="23">
        <v>22</v>
      </c>
      <c r="R223" s="23" t="s">
        <v>1308</v>
      </c>
      <c r="S223" s="29">
        <v>4900</v>
      </c>
      <c r="T223" s="52"/>
      <c r="U223" s="23"/>
      <c r="V223" s="23"/>
      <c r="W223" s="29"/>
      <c r="X223" s="23"/>
      <c r="Y223" s="23"/>
      <c r="Z223" s="23"/>
      <c r="AA223" s="26" t="s">
        <v>36</v>
      </c>
    </row>
    <row r="224" spans="1:27" x14ac:dyDescent="0.25">
      <c r="A224" s="23">
        <v>229</v>
      </c>
      <c r="B224" s="28">
        <v>41715</v>
      </c>
      <c r="C224" s="23" t="s">
        <v>27</v>
      </c>
      <c r="D224" s="23" t="s">
        <v>1309</v>
      </c>
      <c r="E224" s="25">
        <v>41711</v>
      </c>
      <c r="F224" s="25">
        <v>42076</v>
      </c>
      <c r="G224" s="23" t="s">
        <v>1310</v>
      </c>
      <c r="H224" s="23" t="s">
        <v>1009</v>
      </c>
      <c r="I224" s="23" t="s">
        <v>441</v>
      </c>
      <c r="J224" s="23" t="s">
        <v>1311</v>
      </c>
      <c r="K224" s="23"/>
      <c r="L224" s="23" t="s">
        <v>1004</v>
      </c>
      <c r="M224" s="23" t="s">
        <v>186</v>
      </c>
      <c r="N224" s="23" t="s">
        <v>1312</v>
      </c>
      <c r="O224" s="23" t="s">
        <v>45</v>
      </c>
      <c r="P224" s="23" t="s">
        <v>48</v>
      </c>
      <c r="Q224" s="23">
        <v>18</v>
      </c>
      <c r="R224" s="23" t="s">
        <v>1313</v>
      </c>
      <c r="S224" s="29">
        <v>227</v>
      </c>
      <c r="T224" s="52"/>
      <c r="U224" s="23"/>
      <c r="V224" s="23"/>
      <c r="W224" s="29"/>
      <c r="X224" s="23"/>
      <c r="Y224" s="23"/>
      <c r="Z224" s="23"/>
      <c r="AA224" s="26" t="s">
        <v>36</v>
      </c>
    </row>
    <row r="225" spans="1:27" x14ac:dyDescent="0.25">
      <c r="A225" s="23">
        <v>231</v>
      </c>
      <c r="B225" s="28">
        <v>41716</v>
      </c>
      <c r="C225" s="23" t="s">
        <v>27</v>
      </c>
      <c r="D225" s="23" t="s">
        <v>1315</v>
      </c>
      <c r="E225" s="25">
        <v>41491</v>
      </c>
      <c r="F225" s="25">
        <v>41856</v>
      </c>
      <c r="G225" s="23" t="s">
        <v>1316</v>
      </c>
      <c r="H225" s="23" t="s">
        <v>994</v>
      </c>
      <c r="I225" s="23" t="s">
        <v>1044</v>
      </c>
      <c r="J225" s="23" t="s">
        <v>1317</v>
      </c>
      <c r="K225" s="23"/>
      <c r="L225" s="23" t="s">
        <v>994</v>
      </c>
      <c r="M225" s="23" t="s">
        <v>1044</v>
      </c>
      <c r="N225" s="23" t="s">
        <v>1318</v>
      </c>
      <c r="O225" s="23" t="s">
        <v>33</v>
      </c>
      <c r="P225" s="23" t="s">
        <v>34</v>
      </c>
      <c r="Q225" s="23">
        <v>30</v>
      </c>
      <c r="R225" s="23" t="s">
        <v>1319</v>
      </c>
      <c r="S225" s="29">
        <v>6398</v>
      </c>
      <c r="T225" s="52"/>
      <c r="U225" s="23"/>
      <c r="V225" s="23"/>
      <c r="W225" s="29"/>
      <c r="X225" s="23"/>
      <c r="Y225" s="23"/>
      <c r="Z225" s="23"/>
      <c r="AA225" s="26" t="s">
        <v>36</v>
      </c>
    </row>
    <row r="226" spans="1:27" x14ac:dyDescent="0.25">
      <c r="A226" s="23">
        <v>232</v>
      </c>
      <c r="B226" s="28">
        <v>41716</v>
      </c>
      <c r="C226" s="23" t="s">
        <v>27</v>
      </c>
      <c r="D226" s="23" t="s">
        <v>1320</v>
      </c>
      <c r="E226" s="25">
        <v>41533</v>
      </c>
      <c r="F226" s="25">
        <v>41898</v>
      </c>
      <c r="G226" s="23" t="s">
        <v>1321</v>
      </c>
      <c r="H226" s="23" t="s">
        <v>1322</v>
      </c>
      <c r="I226" s="23" t="s">
        <v>325</v>
      </c>
      <c r="J226" s="23" t="s">
        <v>1323</v>
      </c>
      <c r="K226" s="23"/>
      <c r="L226" s="23" t="s">
        <v>1322</v>
      </c>
      <c r="M226" s="23" t="s">
        <v>325</v>
      </c>
      <c r="N226" s="23" t="s">
        <v>1323</v>
      </c>
      <c r="O226" s="23" t="s">
        <v>33</v>
      </c>
      <c r="P226" s="23" t="s">
        <v>34</v>
      </c>
      <c r="Q226" s="23">
        <v>27</v>
      </c>
      <c r="R226" s="23" t="s">
        <v>1324</v>
      </c>
      <c r="S226" s="29">
        <v>429.5</v>
      </c>
      <c r="T226" s="52"/>
      <c r="U226" s="23"/>
      <c r="V226" s="23"/>
      <c r="W226" s="29"/>
      <c r="X226" s="23"/>
      <c r="Y226" s="23"/>
      <c r="Z226" s="23"/>
      <c r="AA226" s="26" t="s">
        <v>36</v>
      </c>
    </row>
    <row r="227" spans="1:27" x14ac:dyDescent="0.25">
      <c r="A227" s="23">
        <v>232</v>
      </c>
      <c r="B227" s="28">
        <v>41716</v>
      </c>
      <c r="C227" s="23" t="s">
        <v>27</v>
      </c>
      <c r="D227" s="23" t="s">
        <v>1320</v>
      </c>
      <c r="E227" s="25">
        <v>41533</v>
      </c>
      <c r="F227" s="25">
        <v>41898</v>
      </c>
      <c r="G227" s="23" t="s">
        <v>1321</v>
      </c>
      <c r="H227" s="23" t="s">
        <v>1322</v>
      </c>
      <c r="I227" s="23" t="s">
        <v>325</v>
      </c>
      <c r="J227" s="23" t="s">
        <v>1323</v>
      </c>
      <c r="K227" s="23"/>
      <c r="L227" s="23" t="s">
        <v>1325</v>
      </c>
      <c r="M227" s="23" t="s">
        <v>840</v>
      </c>
      <c r="N227" s="23" t="s">
        <v>1326</v>
      </c>
      <c r="O227" s="23" t="s">
        <v>45</v>
      </c>
      <c r="P227" s="23" t="s">
        <v>48</v>
      </c>
      <c r="Q227" s="23">
        <v>23</v>
      </c>
      <c r="R227" s="23" t="s">
        <v>1324</v>
      </c>
      <c r="S227" s="29">
        <v>5602.5</v>
      </c>
      <c r="T227" s="52"/>
      <c r="U227" s="23"/>
      <c r="V227" s="23"/>
      <c r="W227" s="29"/>
      <c r="X227" s="23"/>
      <c r="Y227" s="23"/>
      <c r="Z227" s="23"/>
      <c r="AA227" s="26" t="s">
        <v>36</v>
      </c>
    </row>
    <row r="228" spans="1:27" x14ac:dyDescent="0.25">
      <c r="A228" s="23">
        <v>232</v>
      </c>
      <c r="B228" s="28">
        <v>41716</v>
      </c>
      <c r="C228" s="23" t="s">
        <v>27</v>
      </c>
      <c r="D228" s="23" t="s">
        <v>1320</v>
      </c>
      <c r="E228" s="25">
        <v>41533</v>
      </c>
      <c r="F228" s="25">
        <v>41898</v>
      </c>
      <c r="G228" s="23" t="s">
        <v>1321</v>
      </c>
      <c r="H228" s="23" t="s">
        <v>1322</v>
      </c>
      <c r="I228" s="23" t="s">
        <v>325</v>
      </c>
      <c r="J228" s="23" t="s">
        <v>1323</v>
      </c>
      <c r="K228" s="23"/>
      <c r="L228" s="23" t="s">
        <v>840</v>
      </c>
      <c r="M228" s="23" t="s">
        <v>1327</v>
      </c>
      <c r="N228" s="23" t="s">
        <v>1328</v>
      </c>
      <c r="O228" s="23" t="s">
        <v>45</v>
      </c>
      <c r="P228" s="23" t="s">
        <v>34</v>
      </c>
      <c r="Q228" s="23">
        <v>59</v>
      </c>
      <c r="R228" s="23" t="s">
        <v>1324</v>
      </c>
      <c r="S228" s="29">
        <v>1181</v>
      </c>
      <c r="T228" s="52"/>
      <c r="U228" s="23"/>
      <c r="V228" s="23"/>
      <c r="W228" s="29"/>
      <c r="X228" s="23"/>
      <c r="Y228" s="23"/>
      <c r="Z228" s="23"/>
      <c r="AA228" s="26" t="s">
        <v>36</v>
      </c>
    </row>
    <row r="229" spans="1:27" x14ac:dyDescent="0.25">
      <c r="A229" s="23">
        <v>233</v>
      </c>
      <c r="B229" s="28">
        <v>41716</v>
      </c>
      <c r="C229" s="23" t="s">
        <v>27</v>
      </c>
      <c r="D229" s="23" t="s">
        <v>1329</v>
      </c>
      <c r="E229" s="25">
        <v>41671</v>
      </c>
      <c r="F229" s="25">
        <v>42036</v>
      </c>
      <c r="G229" s="23" t="s">
        <v>1330</v>
      </c>
      <c r="H229" s="23" t="s">
        <v>343</v>
      </c>
      <c r="I229" s="23" t="s">
        <v>1331</v>
      </c>
      <c r="J229" s="23" t="s">
        <v>1332</v>
      </c>
      <c r="K229" s="23"/>
      <c r="L229" s="23" t="s">
        <v>343</v>
      </c>
      <c r="M229" s="23" t="s">
        <v>1331</v>
      </c>
      <c r="N229" s="23" t="s">
        <v>1332</v>
      </c>
      <c r="O229" s="23" t="s">
        <v>33</v>
      </c>
      <c r="P229" s="23" t="s">
        <v>34</v>
      </c>
      <c r="Q229" s="23">
        <v>32</v>
      </c>
      <c r="R229" s="23" t="s">
        <v>1333</v>
      </c>
      <c r="S229" s="29">
        <v>108</v>
      </c>
      <c r="T229" s="52"/>
      <c r="U229" s="23"/>
      <c r="V229" s="23"/>
      <c r="W229" s="29"/>
      <c r="X229" s="23"/>
      <c r="Y229" s="23"/>
      <c r="Z229" s="23"/>
      <c r="AA229" s="26" t="s">
        <v>36</v>
      </c>
    </row>
    <row r="230" spans="1:27" x14ac:dyDescent="0.25">
      <c r="A230" s="23">
        <v>235</v>
      </c>
      <c r="B230" s="28">
        <v>41716</v>
      </c>
      <c r="C230" s="23" t="s">
        <v>27</v>
      </c>
      <c r="D230" s="23" t="s">
        <v>1334</v>
      </c>
      <c r="E230" s="25">
        <v>41367</v>
      </c>
      <c r="F230" s="25">
        <v>41732</v>
      </c>
      <c r="G230" s="23" t="s">
        <v>1335</v>
      </c>
      <c r="H230" s="23" t="s">
        <v>1336</v>
      </c>
      <c r="I230" s="23" t="s">
        <v>1337</v>
      </c>
      <c r="J230" s="23" t="s">
        <v>1338</v>
      </c>
      <c r="K230" s="23"/>
      <c r="L230" s="23" t="s">
        <v>1336</v>
      </c>
      <c r="M230" s="23" t="s">
        <v>1337</v>
      </c>
      <c r="N230" s="23" t="s">
        <v>1338</v>
      </c>
      <c r="O230" s="23" t="s">
        <v>33</v>
      </c>
      <c r="P230" s="23" t="s">
        <v>48</v>
      </c>
      <c r="Q230" s="23">
        <v>46</v>
      </c>
      <c r="R230" s="23" t="s">
        <v>1235</v>
      </c>
      <c r="S230" s="29">
        <v>11190</v>
      </c>
      <c r="T230" s="52"/>
      <c r="U230" s="23"/>
      <c r="V230" s="23"/>
      <c r="W230" s="29"/>
      <c r="X230" s="23"/>
      <c r="Y230" s="23"/>
      <c r="Z230" s="23"/>
      <c r="AA230" s="26" t="s">
        <v>36</v>
      </c>
    </row>
    <row r="231" spans="1:27" x14ac:dyDescent="0.25">
      <c r="A231" s="23">
        <v>237</v>
      </c>
      <c r="B231" s="28">
        <v>41717</v>
      </c>
      <c r="C231" s="23" t="s">
        <v>27</v>
      </c>
      <c r="D231" s="23" t="s">
        <v>1339</v>
      </c>
      <c r="E231" s="25">
        <v>41670</v>
      </c>
      <c r="F231" s="25">
        <v>42035</v>
      </c>
      <c r="G231" s="23" t="s">
        <v>1340</v>
      </c>
      <c r="H231" s="23" t="s">
        <v>102</v>
      </c>
      <c r="I231" s="23" t="s">
        <v>1341</v>
      </c>
      <c r="J231" s="23" t="s">
        <v>1342</v>
      </c>
      <c r="K231" s="23"/>
      <c r="L231" s="23" t="s">
        <v>102</v>
      </c>
      <c r="M231" s="23" t="s">
        <v>1341</v>
      </c>
      <c r="N231" s="23" t="s">
        <v>1343</v>
      </c>
      <c r="O231" s="23" t="s">
        <v>33</v>
      </c>
      <c r="P231" s="23" t="s">
        <v>34</v>
      </c>
      <c r="Q231" s="23">
        <v>20</v>
      </c>
      <c r="R231" s="23" t="s">
        <v>1344</v>
      </c>
      <c r="S231" s="29">
        <v>7731</v>
      </c>
      <c r="T231" s="52"/>
      <c r="U231" s="23"/>
      <c r="V231" s="23"/>
      <c r="W231" s="29"/>
      <c r="X231" s="23"/>
      <c r="Y231" s="23"/>
      <c r="Z231" s="23"/>
      <c r="AA231" s="26" t="s">
        <v>36</v>
      </c>
    </row>
    <row r="232" spans="1:27" x14ac:dyDescent="0.25">
      <c r="A232" s="23">
        <v>238</v>
      </c>
      <c r="B232" s="28">
        <v>41718</v>
      </c>
      <c r="C232" s="23" t="s">
        <v>27</v>
      </c>
      <c r="D232" s="23" t="s">
        <v>1345</v>
      </c>
      <c r="E232" s="25">
        <v>41435</v>
      </c>
      <c r="F232" s="25">
        <v>41800</v>
      </c>
      <c r="G232" s="23" t="s">
        <v>1346</v>
      </c>
      <c r="H232" s="23" t="s">
        <v>343</v>
      </c>
      <c r="I232" s="23" t="s">
        <v>430</v>
      </c>
      <c r="J232" s="23" t="s">
        <v>1347</v>
      </c>
      <c r="K232" s="23"/>
      <c r="L232" s="23" t="s">
        <v>343</v>
      </c>
      <c r="M232" s="23" t="s">
        <v>430</v>
      </c>
      <c r="N232" s="23" t="s">
        <v>1347</v>
      </c>
      <c r="O232" s="23" t="s">
        <v>33</v>
      </c>
      <c r="P232" s="23" t="s">
        <v>34</v>
      </c>
      <c r="Q232" s="23">
        <v>37</v>
      </c>
      <c r="R232" s="23" t="s">
        <v>1348</v>
      </c>
      <c r="S232" s="29">
        <v>4607</v>
      </c>
      <c r="T232" s="52"/>
      <c r="U232" s="23"/>
      <c r="V232" s="23"/>
      <c r="W232" s="29"/>
      <c r="X232" s="23"/>
      <c r="Y232" s="23"/>
      <c r="Z232" s="23"/>
      <c r="AA232" s="26" t="s">
        <v>36</v>
      </c>
    </row>
    <row r="233" spans="1:27" x14ac:dyDescent="0.25">
      <c r="A233" s="23">
        <v>239</v>
      </c>
      <c r="B233" s="28">
        <v>41718</v>
      </c>
      <c r="C233" s="23" t="s">
        <v>27</v>
      </c>
      <c r="D233" s="23" t="s">
        <v>1349</v>
      </c>
      <c r="E233" s="25">
        <v>41403</v>
      </c>
      <c r="F233" s="25">
        <v>41768</v>
      </c>
      <c r="G233" s="23" t="s">
        <v>1350</v>
      </c>
      <c r="H233" s="23" t="s">
        <v>70</v>
      </c>
      <c r="I233" s="23" t="s">
        <v>808</v>
      </c>
      <c r="J233" s="23" t="s">
        <v>179</v>
      </c>
      <c r="K233" s="23"/>
      <c r="L233" s="23" t="s">
        <v>1065</v>
      </c>
      <c r="M233" s="23" t="s">
        <v>1351</v>
      </c>
      <c r="N233" s="23" t="s">
        <v>1023</v>
      </c>
      <c r="O233" s="23" t="s">
        <v>45</v>
      </c>
      <c r="P233" s="23" t="s">
        <v>48</v>
      </c>
      <c r="Q233" s="23">
        <v>66</v>
      </c>
      <c r="R233" s="23" t="s">
        <v>1352</v>
      </c>
      <c r="S233" s="29">
        <v>3414.72</v>
      </c>
      <c r="T233" s="52"/>
      <c r="U233" s="23"/>
      <c r="V233" s="23"/>
      <c r="W233" s="29"/>
      <c r="X233" s="23"/>
      <c r="Y233" s="23"/>
      <c r="Z233" s="23"/>
      <c r="AA233" s="26" t="s">
        <v>36</v>
      </c>
    </row>
    <row r="234" spans="1:27" x14ac:dyDescent="0.25">
      <c r="A234" s="23">
        <v>240</v>
      </c>
      <c r="B234" s="28">
        <v>41718</v>
      </c>
      <c r="C234" s="23" t="s">
        <v>57</v>
      </c>
      <c r="D234" s="23" t="s">
        <v>1353</v>
      </c>
      <c r="E234" s="25">
        <v>41479</v>
      </c>
      <c r="F234" s="25">
        <v>41844</v>
      </c>
      <c r="G234" s="23" t="s">
        <v>1354</v>
      </c>
      <c r="H234" s="23" t="s">
        <v>1355</v>
      </c>
      <c r="I234" s="23" t="s">
        <v>1356</v>
      </c>
      <c r="J234" s="23" t="s">
        <v>1357</v>
      </c>
      <c r="K234" s="23"/>
      <c r="L234" s="23" t="s">
        <v>1195</v>
      </c>
      <c r="M234" s="23" t="s">
        <v>1358</v>
      </c>
      <c r="N234" s="23" t="s">
        <v>1359</v>
      </c>
      <c r="O234" s="23" t="s">
        <v>65</v>
      </c>
      <c r="P234" s="23" t="s">
        <v>34</v>
      </c>
      <c r="Q234" s="23">
        <v>17</v>
      </c>
      <c r="R234" s="23" t="s">
        <v>1360</v>
      </c>
      <c r="S234" s="56" t="s">
        <v>1907</v>
      </c>
      <c r="T234" s="52"/>
      <c r="U234" s="23"/>
      <c r="V234" s="23"/>
      <c r="W234" s="29"/>
      <c r="X234" s="23"/>
      <c r="Y234" s="23"/>
      <c r="Z234" s="23"/>
      <c r="AA234" s="26" t="s">
        <v>36</v>
      </c>
    </row>
    <row r="235" spans="1:27" x14ac:dyDescent="0.25">
      <c r="A235" s="23">
        <v>243</v>
      </c>
      <c r="B235" s="28">
        <v>41719</v>
      </c>
      <c r="C235" s="23" t="s">
        <v>27</v>
      </c>
      <c r="D235" s="23" t="s">
        <v>1361</v>
      </c>
      <c r="E235" s="25">
        <v>41372</v>
      </c>
      <c r="F235" s="25">
        <v>41737</v>
      </c>
      <c r="G235" s="23" t="s">
        <v>1362</v>
      </c>
      <c r="H235" s="23" t="s">
        <v>443</v>
      </c>
      <c r="I235" s="23" t="s">
        <v>951</v>
      </c>
      <c r="J235" s="23" t="s">
        <v>1363</v>
      </c>
      <c r="K235" s="23"/>
      <c r="L235" s="23" t="s">
        <v>1364</v>
      </c>
      <c r="M235" s="23" t="s">
        <v>1365</v>
      </c>
      <c r="N235" s="23" t="s">
        <v>321</v>
      </c>
      <c r="O235" s="23" t="s">
        <v>33</v>
      </c>
      <c r="P235" s="23" t="s">
        <v>34</v>
      </c>
      <c r="Q235" s="23">
        <v>20</v>
      </c>
      <c r="R235" s="23" t="s">
        <v>1366</v>
      </c>
      <c r="S235" s="29">
        <v>4580</v>
      </c>
      <c r="T235" s="52"/>
      <c r="U235" s="23"/>
      <c r="V235" s="23"/>
      <c r="W235" s="29"/>
      <c r="X235" s="23"/>
      <c r="Y235" s="23"/>
      <c r="Z235" s="23"/>
      <c r="AA235" s="26" t="s">
        <v>36</v>
      </c>
    </row>
    <row r="236" spans="1:27" x14ac:dyDescent="0.25">
      <c r="A236" s="23">
        <v>246</v>
      </c>
      <c r="B236" s="28">
        <v>41720</v>
      </c>
      <c r="C236" s="23" t="s">
        <v>57</v>
      </c>
      <c r="D236" s="23" t="s">
        <v>1367</v>
      </c>
      <c r="E236" s="25">
        <v>41662</v>
      </c>
      <c r="F236" s="25">
        <v>42027</v>
      </c>
      <c r="G236" s="23" t="s">
        <v>1368</v>
      </c>
      <c r="H236" s="23" t="s">
        <v>98</v>
      </c>
      <c r="I236" s="23" t="s">
        <v>1369</v>
      </c>
      <c r="J236" s="23" t="s">
        <v>1370</v>
      </c>
      <c r="K236" s="23"/>
      <c r="L236" s="23" t="s">
        <v>1292</v>
      </c>
      <c r="M236" s="23" t="s">
        <v>101</v>
      </c>
      <c r="N236" s="23" t="s">
        <v>1371</v>
      </c>
      <c r="O236" s="23" t="s">
        <v>65</v>
      </c>
      <c r="P236" s="23" t="s">
        <v>34</v>
      </c>
      <c r="Q236" s="23">
        <v>62</v>
      </c>
      <c r="R236" s="23" t="s">
        <v>1372</v>
      </c>
      <c r="S236" s="29">
        <v>250.5</v>
      </c>
      <c r="T236" s="52"/>
      <c r="U236" s="23"/>
      <c r="V236" s="23"/>
      <c r="W236" s="29"/>
      <c r="X236" s="23"/>
      <c r="Y236" s="23"/>
      <c r="Z236" s="23"/>
      <c r="AA236" s="26" t="s">
        <v>36</v>
      </c>
    </row>
    <row r="237" spans="1:27" x14ac:dyDescent="0.25">
      <c r="A237" s="23">
        <v>247</v>
      </c>
      <c r="B237" s="28">
        <v>41721</v>
      </c>
      <c r="C237" s="23" t="s">
        <v>27</v>
      </c>
      <c r="D237" s="23" t="s">
        <v>1373</v>
      </c>
      <c r="E237" s="25">
        <v>41657</v>
      </c>
      <c r="F237" s="25">
        <v>42022</v>
      </c>
      <c r="G237" s="23" t="s">
        <v>1374</v>
      </c>
      <c r="H237" s="23" t="s">
        <v>527</v>
      </c>
      <c r="I237" s="23" t="s">
        <v>268</v>
      </c>
      <c r="J237" s="23" t="s">
        <v>1375</v>
      </c>
      <c r="K237" s="23"/>
      <c r="L237" s="23" t="s">
        <v>527</v>
      </c>
      <c r="M237" s="23" t="s">
        <v>268</v>
      </c>
      <c r="N237" s="23" t="s">
        <v>1375</v>
      </c>
      <c r="O237" s="23" t="s">
        <v>33</v>
      </c>
      <c r="P237" s="23" t="s">
        <v>34</v>
      </c>
      <c r="Q237" s="23">
        <v>27</v>
      </c>
      <c r="R237" s="23" t="s">
        <v>1376</v>
      </c>
      <c r="S237" s="56" t="s">
        <v>1907</v>
      </c>
      <c r="T237" s="52"/>
      <c r="U237" s="23"/>
      <c r="V237" s="23"/>
      <c r="W237" s="29"/>
      <c r="X237" s="23"/>
      <c r="Y237" s="23"/>
      <c r="Z237" s="23"/>
      <c r="AA237" s="26" t="s">
        <v>36</v>
      </c>
    </row>
    <row r="238" spans="1:27" x14ac:dyDescent="0.25">
      <c r="A238" s="23">
        <v>248</v>
      </c>
      <c r="B238" s="28">
        <v>41722</v>
      </c>
      <c r="C238" s="23" t="s">
        <v>27</v>
      </c>
      <c r="D238" s="23" t="s">
        <v>1377</v>
      </c>
      <c r="E238" s="25">
        <v>41520</v>
      </c>
      <c r="F238" s="25">
        <v>41885</v>
      </c>
      <c r="G238" s="23" t="s">
        <v>1378</v>
      </c>
      <c r="H238" s="23" t="s">
        <v>450</v>
      </c>
      <c r="I238" s="23" t="s">
        <v>95</v>
      </c>
      <c r="J238" s="23" t="s">
        <v>1379</v>
      </c>
      <c r="K238" s="23"/>
      <c r="L238" s="23" t="s">
        <v>1166</v>
      </c>
      <c r="M238" s="23" t="s">
        <v>1380</v>
      </c>
      <c r="N238" s="23" t="s">
        <v>1381</v>
      </c>
      <c r="O238" s="23" t="s">
        <v>45</v>
      </c>
      <c r="P238" s="23" t="s">
        <v>48</v>
      </c>
      <c r="Q238" s="23">
        <v>4</v>
      </c>
      <c r="R238" s="23" t="s">
        <v>1382</v>
      </c>
      <c r="S238" s="29">
        <v>360</v>
      </c>
      <c r="T238" s="52"/>
      <c r="U238" s="23"/>
      <c r="V238" s="23"/>
      <c r="W238" s="29"/>
      <c r="X238" s="23"/>
      <c r="Y238" s="23"/>
      <c r="Z238" s="23"/>
      <c r="AA238" s="26" t="s">
        <v>36</v>
      </c>
    </row>
    <row r="239" spans="1:27" x14ac:dyDescent="0.25">
      <c r="A239" s="23">
        <v>248</v>
      </c>
      <c r="B239" s="28">
        <v>41722</v>
      </c>
      <c r="C239" s="23" t="s">
        <v>27</v>
      </c>
      <c r="D239" s="23" t="s">
        <v>1377</v>
      </c>
      <c r="E239" s="25">
        <v>41520</v>
      </c>
      <c r="F239" s="25">
        <v>41885</v>
      </c>
      <c r="G239" s="23" t="s">
        <v>1378</v>
      </c>
      <c r="H239" s="23" t="s">
        <v>450</v>
      </c>
      <c r="I239" s="23" t="s">
        <v>95</v>
      </c>
      <c r="J239" s="23" t="s">
        <v>1379</v>
      </c>
      <c r="K239" s="23"/>
      <c r="L239" s="23" t="s">
        <v>177</v>
      </c>
      <c r="M239" s="23" t="s">
        <v>1380</v>
      </c>
      <c r="N239" s="23" t="s">
        <v>1383</v>
      </c>
      <c r="O239" s="23" t="s">
        <v>45</v>
      </c>
      <c r="P239" s="23" t="s">
        <v>34</v>
      </c>
      <c r="Q239" s="51" t="s">
        <v>1384</v>
      </c>
      <c r="R239" s="23" t="s">
        <v>1382</v>
      </c>
      <c r="S239" s="29">
        <v>65</v>
      </c>
      <c r="T239" s="52"/>
      <c r="U239" s="23"/>
      <c r="V239" s="23"/>
      <c r="W239" s="29"/>
      <c r="X239" s="23"/>
      <c r="Y239" s="23"/>
      <c r="Z239" s="23"/>
      <c r="AA239" s="26" t="s">
        <v>36</v>
      </c>
    </row>
    <row r="240" spans="1:27" x14ac:dyDescent="0.25">
      <c r="A240" s="23">
        <v>248</v>
      </c>
      <c r="B240" s="28">
        <v>41722</v>
      </c>
      <c r="C240" s="23" t="s">
        <v>27</v>
      </c>
      <c r="D240" s="23" t="s">
        <v>1377</v>
      </c>
      <c r="E240" s="25">
        <v>41520</v>
      </c>
      <c r="F240" s="25">
        <v>41885</v>
      </c>
      <c r="G240" s="23" t="s">
        <v>1378</v>
      </c>
      <c r="H240" s="23" t="s">
        <v>450</v>
      </c>
      <c r="I240" s="23" t="s">
        <v>95</v>
      </c>
      <c r="J240" s="23" t="s">
        <v>1379</v>
      </c>
      <c r="K240" s="23"/>
      <c r="L240" s="23" t="s">
        <v>1380</v>
      </c>
      <c r="M240" s="23" t="s">
        <v>1385</v>
      </c>
      <c r="N240" s="23" t="s">
        <v>1386</v>
      </c>
      <c r="O240" s="23" t="s">
        <v>45</v>
      </c>
      <c r="P240" s="23" t="s">
        <v>48</v>
      </c>
      <c r="Q240" s="23">
        <v>29</v>
      </c>
      <c r="R240" s="23" t="s">
        <v>1382</v>
      </c>
      <c r="S240" s="29">
        <v>117</v>
      </c>
      <c r="T240" s="52"/>
      <c r="U240" s="23"/>
      <c r="V240" s="23"/>
      <c r="W240" s="29"/>
      <c r="X240" s="23"/>
      <c r="Y240" s="23"/>
      <c r="Z240" s="23"/>
      <c r="AA240" s="26" t="s">
        <v>36</v>
      </c>
    </row>
    <row r="241" spans="1:27" x14ac:dyDescent="0.25">
      <c r="A241" s="23">
        <v>249</v>
      </c>
      <c r="B241" s="28">
        <v>41723</v>
      </c>
      <c r="C241" s="23" t="s">
        <v>27</v>
      </c>
      <c r="D241" s="23" t="s">
        <v>1866</v>
      </c>
      <c r="E241" s="25">
        <v>41545</v>
      </c>
      <c r="F241" s="25">
        <v>41910</v>
      </c>
      <c r="G241" s="23" t="s">
        <v>1867</v>
      </c>
      <c r="H241" s="23" t="s">
        <v>1868</v>
      </c>
      <c r="I241" s="23" t="s">
        <v>475</v>
      </c>
      <c r="J241" s="23" t="s">
        <v>1869</v>
      </c>
      <c r="K241" s="23"/>
      <c r="L241" s="23" t="s">
        <v>1870</v>
      </c>
      <c r="M241" s="23" t="s">
        <v>817</v>
      </c>
      <c r="N241" s="23" t="s">
        <v>1871</v>
      </c>
      <c r="O241" s="23" t="s">
        <v>33</v>
      </c>
      <c r="P241" s="23" t="s">
        <v>34</v>
      </c>
      <c r="Q241" s="23">
        <v>24</v>
      </c>
      <c r="R241" s="23" t="s">
        <v>1872</v>
      </c>
      <c r="S241" s="56" t="s">
        <v>1907</v>
      </c>
      <c r="T241" s="23"/>
      <c r="U241" s="23"/>
      <c r="V241" s="23"/>
      <c r="W241" s="23"/>
      <c r="X241" s="23"/>
      <c r="Y241" s="23"/>
      <c r="Z241" s="23"/>
      <c r="AA241" s="26" t="s">
        <v>36</v>
      </c>
    </row>
    <row r="242" spans="1:27" x14ac:dyDescent="0.25">
      <c r="A242" s="23">
        <v>250</v>
      </c>
      <c r="B242" s="28">
        <v>41722</v>
      </c>
      <c r="C242" s="23" t="s">
        <v>27</v>
      </c>
      <c r="D242" s="23" t="s">
        <v>1387</v>
      </c>
      <c r="E242" s="25">
        <v>41680</v>
      </c>
      <c r="F242" s="25">
        <v>42045</v>
      </c>
      <c r="G242" s="23" t="s">
        <v>1388</v>
      </c>
      <c r="H242" s="23" t="s">
        <v>82</v>
      </c>
      <c r="I242" s="23" t="s">
        <v>63</v>
      </c>
      <c r="J242" s="23" t="s">
        <v>1389</v>
      </c>
      <c r="K242" s="23"/>
      <c r="L242" s="23" t="s">
        <v>82</v>
      </c>
      <c r="M242" s="23" t="s">
        <v>63</v>
      </c>
      <c r="N242" s="23" t="s">
        <v>1389</v>
      </c>
      <c r="O242" s="23" t="s">
        <v>33</v>
      </c>
      <c r="P242" s="23" t="s">
        <v>48</v>
      </c>
      <c r="Q242" s="23">
        <v>21</v>
      </c>
      <c r="R242" s="23" t="s">
        <v>1390</v>
      </c>
      <c r="S242" s="56" t="s">
        <v>1907</v>
      </c>
      <c r="T242" s="52"/>
      <c r="U242" s="23"/>
      <c r="V242" s="23"/>
      <c r="W242" s="29"/>
      <c r="X242" s="23"/>
      <c r="Y242" s="23"/>
      <c r="Z242" s="23"/>
      <c r="AA242" s="26" t="s">
        <v>36</v>
      </c>
    </row>
    <row r="243" spans="1:27" x14ac:dyDescent="0.25">
      <c r="A243" s="23">
        <v>251</v>
      </c>
      <c r="B243" s="28">
        <v>41723</v>
      </c>
      <c r="C243" s="23" t="s">
        <v>27</v>
      </c>
      <c r="D243" s="23" t="s">
        <v>1391</v>
      </c>
      <c r="E243" s="25">
        <v>41446</v>
      </c>
      <c r="F243" s="25">
        <v>41811</v>
      </c>
      <c r="G243" s="23" t="s">
        <v>1392</v>
      </c>
      <c r="H243" s="23" t="s">
        <v>778</v>
      </c>
      <c r="I243" s="23" t="s">
        <v>151</v>
      </c>
      <c r="J243" s="23" t="s">
        <v>1393</v>
      </c>
      <c r="K243" s="23"/>
      <c r="L243" s="23" t="s">
        <v>778</v>
      </c>
      <c r="M243" s="23" t="s">
        <v>151</v>
      </c>
      <c r="N243" s="23" t="s">
        <v>1393</v>
      </c>
      <c r="O243" s="23" t="s">
        <v>33</v>
      </c>
      <c r="P243" s="23" t="s">
        <v>34</v>
      </c>
      <c r="Q243" s="23">
        <v>24</v>
      </c>
      <c r="R243" s="23" t="s">
        <v>1394</v>
      </c>
      <c r="S243" s="56" t="s">
        <v>1907</v>
      </c>
      <c r="T243" s="52"/>
      <c r="U243" s="23"/>
      <c r="V243" s="23"/>
      <c r="W243" s="29"/>
      <c r="X243" s="23"/>
      <c r="Y243" s="23"/>
      <c r="Z243" s="23"/>
      <c r="AA243" s="26" t="s">
        <v>36</v>
      </c>
    </row>
    <row r="244" spans="1:27" x14ac:dyDescent="0.25">
      <c r="A244" s="23">
        <v>253</v>
      </c>
      <c r="B244" s="28">
        <v>41723</v>
      </c>
      <c r="C244" s="23" t="s">
        <v>27</v>
      </c>
      <c r="D244" s="23" t="s">
        <v>1395</v>
      </c>
      <c r="E244" s="25">
        <v>41613</v>
      </c>
      <c r="F244" s="25">
        <v>41978</v>
      </c>
      <c r="G244" s="23" t="s">
        <v>1396</v>
      </c>
      <c r="H244" s="23" t="s">
        <v>1397</v>
      </c>
      <c r="I244" s="23" t="s">
        <v>636</v>
      </c>
      <c r="J244" s="23" t="s">
        <v>1398</v>
      </c>
      <c r="K244" s="23"/>
      <c r="L244" s="23" t="s">
        <v>1397</v>
      </c>
      <c r="M244" s="23" t="s">
        <v>636</v>
      </c>
      <c r="N244" s="23" t="s">
        <v>1398</v>
      </c>
      <c r="O244" s="23" t="s">
        <v>33</v>
      </c>
      <c r="P244" s="23" t="s">
        <v>34</v>
      </c>
      <c r="Q244" s="23">
        <v>34</v>
      </c>
      <c r="R244" s="23" t="s">
        <v>1394</v>
      </c>
      <c r="S244" s="56" t="s">
        <v>1907</v>
      </c>
      <c r="T244" s="52"/>
      <c r="U244" s="23"/>
      <c r="V244" s="23"/>
      <c r="W244" s="29"/>
      <c r="X244" s="23"/>
      <c r="Y244" s="23"/>
      <c r="Z244" s="23"/>
      <c r="AA244" s="26" t="s">
        <v>36</v>
      </c>
    </row>
    <row r="245" spans="1:27" x14ac:dyDescent="0.25">
      <c r="A245" s="23">
        <v>254</v>
      </c>
      <c r="B245" s="28">
        <v>41723</v>
      </c>
      <c r="C245" s="23" t="s">
        <v>57</v>
      </c>
      <c r="D245" s="23" t="s">
        <v>1873</v>
      </c>
      <c r="E245" s="25">
        <v>41457</v>
      </c>
      <c r="F245" s="25">
        <v>41822</v>
      </c>
      <c r="G245" s="23" t="s">
        <v>1874</v>
      </c>
      <c r="H245" s="23" t="s">
        <v>1380</v>
      </c>
      <c r="I245" s="23" t="s">
        <v>1875</v>
      </c>
      <c r="J245" s="23" t="s">
        <v>1876</v>
      </c>
      <c r="K245" s="23"/>
      <c r="L245" s="23" t="s">
        <v>368</v>
      </c>
      <c r="M245" s="23" t="s">
        <v>396</v>
      </c>
      <c r="N245" s="23" t="s">
        <v>1877</v>
      </c>
      <c r="O245" s="23" t="s">
        <v>65</v>
      </c>
      <c r="P245" s="23" t="s">
        <v>34</v>
      </c>
      <c r="Q245" s="23">
        <v>4</v>
      </c>
      <c r="R245" s="23" t="s">
        <v>1199</v>
      </c>
      <c r="S245" s="29">
        <v>75</v>
      </c>
      <c r="T245" s="23"/>
      <c r="U245" s="23"/>
      <c r="V245" s="23"/>
      <c r="W245" s="23"/>
      <c r="X245" s="23"/>
      <c r="Y245" s="23"/>
      <c r="Z245" s="23"/>
      <c r="AA245" s="26" t="s">
        <v>36</v>
      </c>
    </row>
    <row r="246" spans="1:27" x14ac:dyDescent="0.25">
      <c r="A246" s="23">
        <v>256</v>
      </c>
      <c r="B246" s="28">
        <v>41724</v>
      </c>
      <c r="C246" s="23" t="s">
        <v>27</v>
      </c>
      <c r="D246" s="23" t="s">
        <v>1399</v>
      </c>
      <c r="E246" s="25">
        <v>41390</v>
      </c>
      <c r="F246" s="25">
        <v>41755</v>
      </c>
      <c r="G246" s="23" t="s">
        <v>1400</v>
      </c>
      <c r="H246" s="23" t="s">
        <v>855</v>
      </c>
      <c r="I246" s="23" t="s">
        <v>63</v>
      </c>
      <c r="J246" s="23" t="s">
        <v>652</v>
      </c>
      <c r="K246" s="23"/>
      <c r="L246" s="23" t="s">
        <v>855</v>
      </c>
      <c r="M246" s="23" t="s">
        <v>305</v>
      </c>
      <c r="N246" s="23" t="s">
        <v>1401</v>
      </c>
      <c r="O246" s="23" t="s">
        <v>45</v>
      </c>
      <c r="P246" s="23" t="s">
        <v>34</v>
      </c>
      <c r="Q246" s="23">
        <v>3</v>
      </c>
      <c r="R246" s="23" t="s">
        <v>1402</v>
      </c>
      <c r="S246" s="56" t="s">
        <v>1907</v>
      </c>
      <c r="T246" s="52"/>
      <c r="U246" s="23"/>
      <c r="V246" s="23"/>
      <c r="W246" s="29"/>
      <c r="X246" s="23"/>
      <c r="Y246" s="23"/>
      <c r="Z246" s="23"/>
      <c r="AA246" s="26" t="s">
        <v>36</v>
      </c>
    </row>
    <row r="247" spans="1:27" x14ac:dyDescent="0.25">
      <c r="A247" s="23">
        <v>257</v>
      </c>
      <c r="B247" s="28">
        <v>41724</v>
      </c>
      <c r="C247" s="23" t="s">
        <v>57</v>
      </c>
      <c r="D247" s="23" t="s">
        <v>1403</v>
      </c>
      <c r="E247" s="25">
        <v>41366</v>
      </c>
      <c r="F247" s="25">
        <v>41731</v>
      </c>
      <c r="G247" s="23" t="s">
        <v>1404</v>
      </c>
      <c r="H247" s="23" t="s">
        <v>1405</v>
      </c>
      <c r="I247" s="23" t="s">
        <v>1406</v>
      </c>
      <c r="J247" s="23" t="s">
        <v>1407</v>
      </c>
      <c r="K247" s="23"/>
      <c r="L247" s="23" t="s">
        <v>348</v>
      </c>
      <c r="M247" s="23" t="s">
        <v>1004</v>
      </c>
      <c r="N247" s="23" t="s">
        <v>1408</v>
      </c>
      <c r="O247" s="23" t="s">
        <v>65</v>
      </c>
      <c r="P247" s="23" t="s">
        <v>34</v>
      </c>
      <c r="Q247" s="23">
        <v>20</v>
      </c>
      <c r="R247" s="23" t="s">
        <v>1199</v>
      </c>
      <c r="S247" s="56" t="s">
        <v>1907</v>
      </c>
      <c r="T247" s="52"/>
      <c r="U247" s="23"/>
      <c r="V247" s="23"/>
      <c r="W247" s="29"/>
      <c r="X247" s="23"/>
      <c r="Y247" s="23"/>
      <c r="Z247" s="23"/>
      <c r="AA247" s="26" t="s">
        <v>36</v>
      </c>
    </row>
    <row r="248" spans="1:27" x14ac:dyDescent="0.25">
      <c r="A248" s="23">
        <v>258</v>
      </c>
      <c r="B248" s="28">
        <v>41724</v>
      </c>
      <c r="C248" s="23" t="s">
        <v>27</v>
      </c>
      <c r="D248" s="23" t="s">
        <v>1409</v>
      </c>
      <c r="E248" s="25">
        <v>41472</v>
      </c>
      <c r="F248" s="25">
        <v>41837</v>
      </c>
      <c r="G248" s="23" t="s">
        <v>1410</v>
      </c>
      <c r="H248" s="23" t="s">
        <v>151</v>
      </c>
      <c r="I248" s="23" t="s">
        <v>952</v>
      </c>
      <c r="J248" s="23" t="s">
        <v>1411</v>
      </c>
      <c r="K248" s="23"/>
      <c r="L248" s="23" t="s">
        <v>348</v>
      </c>
      <c r="M248" s="23" t="s">
        <v>95</v>
      </c>
      <c r="N248" s="23" t="s">
        <v>1412</v>
      </c>
      <c r="O248" s="23" t="s">
        <v>33</v>
      </c>
      <c r="P248" s="23" t="s">
        <v>34</v>
      </c>
      <c r="Q248" s="23">
        <v>28</v>
      </c>
      <c r="R248" s="23" t="s">
        <v>1413</v>
      </c>
      <c r="S248" s="29">
        <v>81</v>
      </c>
      <c r="T248" s="52"/>
      <c r="U248" s="23"/>
      <c r="V248" s="23"/>
      <c r="W248" s="29"/>
      <c r="X248" s="23"/>
      <c r="Y248" s="23"/>
      <c r="Z248" s="23"/>
      <c r="AA248" s="26" t="s">
        <v>36</v>
      </c>
    </row>
    <row r="249" spans="1:27" x14ac:dyDescent="0.25">
      <c r="A249" s="23">
        <v>259</v>
      </c>
      <c r="B249" s="28">
        <v>41724</v>
      </c>
      <c r="C249" s="23" t="s">
        <v>27</v>
      </c>
      <c r="D249" s="23" t="s">
        <v>1414</v>
      </c>
      <c r="E249" s="25">
        <v>41435</v>
      </c>
      <c r="F249" s="25">
        <v>41800</v>
      </c>
      <c r="G249" s="23" t="s">
        <v>1415</v>
      </c>
      <c r="H249" s="23" t="s">
        <v>1416</v>
      </c>
      <c r="I249" s="23" t="s">
        <v>328</v>
      </c>
      <c r="J249" s="23" t="s">
        <v>1047</v>
      </c>
      <c r="K249" s="23"/>
      <c r="L249" s="23" t="s">
        <v>1416</v>
      </c>
      <c r="M249" s="23" t="s">
        <v>328</v>
      </c>
      <c r="N249" s="23" t="s">
        <v>1047</v>
      </c>
      <c r="O249" s="23" t="s">
        <v>33</v>
      </c>
      <c r="P249" s="23" t="s">
        <v>34</v>
      </c>
      <c r="Q249" s="23">
        <v>52</v>
      </c>
      <c r="R249" s="23" t="s">
        <v>1417</v>
      </c>
      <c r="S249" s="29">
        <v>5912</v>
      </c>
      <c r="T249" s="52"/>
      <c r="U249" s="23"/>
      <c r="V249" s="23"/>
      <c r="W249" s="29"/>
      <c r="X249" s="23"/>
      <c r="Y249" s="23"/>
      <c r="Z249" s="23"/>
      <c r="AA249" s="26" t="s">
        <v>36</v>
      </c>
    </row>
    <row r="250" spans="1:27" x14ac:dyDescent="0.25">
      <c r="A250" s="23">
        <v>260</v>
      </c>
      <c r="B250" s="28">
        <v>41725</v>
      </c>
      <c r="C250" s="23" t="s">
        <v>57</v>
      </c>
      <c r="D250" s="23" t="s">
        <v>1418</v>
      </c>
      <c r="E250" s="25">
        <v>41530</v>
      </c>
      <c r="F250" s="25">
        <v>41895</v>
      </c>
      <c r="G250" s="23" t="s">
        <v>1419</v>
      </c>
      <c r="H250" s="23" t="s">
        <v>1380</v>
      </c>
      <c r="I250" s="23" t="s">
        <v>1420</v>
      </c>
      <c r="J250" s="23" t="s">
        <v>1421</v>
      </c>
      <c r="K250" s="23"/>
      <c r="L250" s="23" t="s">
        <v>1422</v>
      </c>
      <c r="M250" s="23" t="s">
        <v>705</v>
      </c>
      <c r="N250" s="23" t="s">
        <v>1423</v>
      </c>
      <c r="O250" s="23" t="s">
        <v>65</v>
      </c>
      <c r="P250" s="23" t="s">
        <v>34</v>
      </c>
      <c r="Q250" s="23">
        <v>77</v>
      </c>
      <c r="R250" s="23" t="s">
        <v>1424</v>
      </c>
      <c r="S250" s="56" t="s">
        <v>1907</v>
      </c>
      <c r="T250" s="52"/>
      <c r="U250" s="23"/>
      <c r="V250" s="23"/>
      <c r="W250" s="29"/>
      <c r="X250" s="23"/>
      <c r="Y250" s="23"/>
      <c r="Z250" s="23"/>
      <c r="AA250" s="26" t="s">
        <v>36</v>
      </c>
    </row>
    <row r="251" spans="1:27" x14ac:dyDescent="0.25">
      <c r="A251" s="23">
        <v>261</v>
      </c>
      <c r="B251" s="28">
        <v>41725</v>
      </c>
      <c r="C251" s="23" t="s">
        <v>27</v>
      </c>
      <c r="D251" s="23" t="s">
        <v>1425</v>
      </c>
      <c r="E251" s="25">
        <v>41690</v>
      </c>
      <c r="F251" s="25">
        <v>42055</v>
      </c>
      <c r="G251" s="23" t="s">
        <v>1426</v>
      </c>
      <c r="H251" s="23" t="s">
        <v>616</v>
      </c>
      <c r="I251" s="23" t="s">
        <v>1427</v>
      </c>
      <c r="J251" s="23" t="s">
        <v>1428</v>
      </c>
      <c r="K251" s="23"/>
      <c r="L251" s="23" t="s">
        <v>1429</v>
      </c>
      <c r="M251" s="23" t="s">
        <v>1430</v>
      </c>
      <c r="N251" s="23" t="s">
        <v>1431</v>
      </c>
      <c r="O251" s="23" t="s">
        <v>45</v>
      </c>
      <c r="P251" s="23" t="s">
        <v>48</v>
      </c>
      <c r="Q251" s="23">
        <v>30</v>
      </c>
      <c r="R251" s="23" t="s">
        <v>1432</v>
      </c>
      <c r="S251" s="29">
        <v>137</v>
      </c>
      <c r="T251" s="52"/>
      <c r="U251" s="23"/>
      <c r="V251" s="23"/>
      <c r="W251" s="29"/>
      <c r="X251" s="23"/>
      <c r="Y251" s="23"/>
      <c r="Z251" s="23"/>
      <c r="AA251" s="26" t="s">
        <v>36</v>
      </c>
    </row>
    <row r="252" spans="1:27" x14ac:dyDescent="0.25">
      <c r="A252" s="23">
        <v>261</v>
      </c>
      <c r="B252" s="28">
        <v>41725</v>
      </c>
      <c r="C252" s="23" t="s">
        <v>27</v>
      </c>
      <c r="D252" s="23" t="s">
        <v>1425</v>
      </c>
      <c r="E252" s="25">
        <v>41690</v>
      </c>
      <c r="F252" s="25">
        <v>42055</v>
      </c>
      <c r="G252" s="23" t="s">
        <v>1426</v>
      </c>
      <c r="H252" s="23" t="s">
        <v>616</v>
      </c>
      <c r="I252" s="23" t="s">
        <v>1427</v>
      </c>
      <c r="J252" s="23" t="s">
        <v>1428</v>
      </c>
      <c r="K252" s="23"/>
      <c r="L252" s="23" t="s">
        <v>141</v>
      </c>
      <c r="M252" s="23" t="s">
        <v>1429</v>
      </c>
      <c r="N252" s="23" t="s">
        <v>1433</v>
      </c>
      <c r="O252" s="23" t="s">
        <v>45</v>
      </c>
      <c r="P252" s="23" t="s">
        <v>48</v>
      </c>
      <c r="Q252" s="23">
        <v>13</v>
      </c>
      <c r="R252" s="23" t="s">
        <v>1432</v>
      </c>
      <c r="S252" s="29">
        <v>1023.3</v>
      </c>
      <c r="T252" s="52"/>
      <c r="U252" s="23"/>
      <c r="V252" s="23"/>
      <c r="W252" s="29"/>
      <c r="X252" s="23"/>
      <c r="Y252" s="23"/>
      <c r="Z252" s="23"/>
      <c r="AA252" s="26" t="s">
        <v>36</v>
      </c>
    </row>
    <row r="253" spans="1:27" x14ac:dyDescent="0.25">
      <c r="A253" s="23">
        <v>262</v>
      </c>
      <c r="B253" s="28">
        <v>41726</v>
      </c>
      <c r="C253" s="23" t="s">
        <v>57</v>
      </c>
      <c r="D253" s="23" t="s">
        <v>1434</v>
      </c>
      <c r="E253" s="25">
        <v>41503</v>
      </c>
      <c r="F253" s="25">
        <v>41868</v>
      </c>
      <c r="G253" s="23" t="s">
        <v>1435</v>
      </c>
      <c r="H253" s="23" t="s">
        <v>1436</v>
      </c>
      <c r="I253" s="23" t="s">
        <v>1437</v>
      </c>
      <c r="J253" s="23" t="s">
        <v>1438</v>
      </c>
      <c r="K253" s="23"/>
      <c r="L253" s="23" t="s">
        <v>348</v>
      </c>
      <c r="M253" s="23" t="s">
        <v>189</v>
      </c>
      <c r="N253" s="23" t="s">
        <v>1439</v>
      </c>
      <c r="O253" s="23" t="s">
        <v>65</v>
      </c>
      <c r="P253" s="23" t="s">
        <v>34</v>
      </c>
      <c r="Q253" s="23">
        <v>77</v>
      </c>
      <c r="R253" s="23" t="s">
        <v>1440</v>
      </c>
      <c r="S253" s="29">
        <v>1563.65</v>
      </c>
      <c r="T253" s="52"/>
      <c r="U253" s="23"/>
      <c r="V253" s="23"/>
      <c r="W253" s="29">
        <v>15200</v>
      </c>
      <c r="X253" s="23"/>
      <c r="Y253" s="23"/>
      <c r="Z253" s="23"/>
      <c r="AA253" s="26" t="s">
        <v>36</v>
      </c>
    </row>
    <row r="254" spans="1:27" x14ac:dyDescent="0.25">
      <c r="A254" s="23">
        <v>263</v>
      </c>
      <c r="B254" s="28">
        <v>41726</v>
      </c>
      <c r="C254" s="23" t="s">
        <v>27</v>
      </c>
      <c r="D254" s="23" t="s">
        <v>1441</v>
      </c>
      <c r="E254" s="25">
        <v>41646</v>
      </c>
      <c r="F254" s="25">
        <v>42011</v>
      </c>
      <c r="G254" s="23" t="s">
        <v>1442</v>
      </c>
      <c r="H254" s="23" t="s">
        <v>822</v>
      </c>
      <c r="I254" s="23" t="s">
        <v>1443</v>
      </c>
      <c r="J254" s="23" t="s">
        <v>1444</v>
      </c>
      <c r="K254" s="23"/>
      <c r="L254" s="23" t="s">
        <v>116</v>
      </c>
      <c r="M254" s="23" t="s">
        <v>1445</v>
      </c>
      <c r="N254" s="23" t="s">
        <v>1446</v>
      </c>
      <c r="O254" s="23" t="s">
        <v>45</v>
      </c>
      <c r="P254" s="23" t="s">
        <v>48</v>
      </c>
      <c r="Q254" s="23">
        <v>14</v>
      </c>
      <c r="R254" s="23" t="s">
        <v>1199</v>
      </c>
      <c r="S254" s="29">
        <v>215</v>
      </c>
      <c r="T254" s="52"/>
      <c r="U254" s="23"/>
      <c r="V254" s="23"/>
      <c r="W254" s="29"/>
      <c r="X254" s="23"/>
      <c r="Y254" s="23"/>
      <c r="Z254" s="23"/>
      <c r="AA254" s="26" t="s">
        <v>36</v>
      </c>
    </row>
    <row r="255" spans="1:27" x14ac:dyDescent="0.25">
      <c r="A255" s="23">
        <v>263</v>
      </c>
      <c r="B255" s="28">
        <v>41726</v>
      </c>
      <c r="C255" s="23" t="s">
        <v>27</v>
      </c>
      <c r="D255" s="23" t="s">
        <v>1441</v>
      </c>
      <c r="E255" s="25">
        <v>41646</v>
      </c>
      <c r="F255" s="25">
        <v>42011</v>
      </c>
      <c r="G255" s="23" t="s">
        <v>1442</v>
      </c>
      <c r="H255" s="23" t="s">
        <v>822</v>
      </c>
      <c r="I255" s="23" t="s">
        <v>1443</v>
      </c>
      <c r="J255" s="23" t="s">
        <v>1444</v>
      </c>
      <c r="K255" s="23"/>
      <c r="L255" s="23" t="s">
        <v>551</v>
      </c>
      <c r="M255" s="23" t="s">
        <v>822</v>
      </c>
      <c r="N255" s="23" t="s">
        <v>218</v>
      </c>
      <c r="O255" s="23" t="s">
        <v>33</v>
      </c>
      <c r="P255" s="23" t="s">
        <v>34</v>
      </c>
      <c r="Q255" s="23">
        <v>29</v>
      </c>
      <c r="R255" s="23" t="s">
        <v>1199</v>
      </c>
      <c r="S255" s="29">
        <v>2090</v>
      </c>
      <c r="T255" s="52">
        <v>150</v>
      </c>
      <c r="U255" s="23"/>
      <c r="V255" s="23"/>
      <c r="W255" s="29"/>
      <c r="X255" s="23"/>
      <c r="Y255" s="23"/>
      <c r="Z255" s="23"/>
      <c r="AA255" s="26" t="s">
        <v>36</v>
      </c>
    </row>
    <row r="256" spans="1:27" x14ac:dyDescent="0.25">
      <c r="A256" s="23">
        <v>264</v>
      </c>
      <c r="B256" s="28">
        <v>41727</v>
      </c>
      <c r="C256" s="23" t="s">
        <v>27</v>
      </c>
      <c r="D256" s="23" t="s">
        <v>1447</v>
      </c>
      <c r="E256" s="25">
        <v>41549</v>
      </c>
      <c r="F256" s="25">
        <v>41914</v>
      </c>
      <c r="G256" s="23" t="s">
        <v>1448</v>
      </c>
      <c r="H256" s="23" t="s">
        <v>101</v>
      </c>
      <c r="I256" s="23" t="s">
        <v>1449</v>
      </c>
      <c r="J256" s="23" t="s">
        <v>1450</v>
      </c>
      <c r="K256" s="23"/>
      <c r="L256" s="23" t="s">
        <v>101</v>
      </c>
      <c r="M256" s="23" t="s">
        <v>1449</v>
      </c>
      <c r="N256" s="23" t="s">
        <v>1451</v>
      </c>
      <c r="O256" s="23" t="s">
        <v>33</v>
      </c>
      <c r="P256" s="23" t="s">
        <v>34</v>
      </c>
      <c r="Q256" s="23">
        <v>26</v>
      </c>
      <c r="R256" s="23" t="s">
        <v>1199</v>
      </c>
      <c r="S256" s="29">
        <v>195.8</v>
      </c>
      <c r="T256" s="52"/>
      <c r="U256" s="23"/>
      <c r="V256" s="23"/>
      <c r="W256" s="29"/>
      <c r="X256" s="23"/>
      <c r="Y256" s="23"/>
      <c r="Z256" s="23"/>
      <c r="AA256" s="26" t="s">
        <v>36</v>
      </c>
    </row>
    <row r="257" spans="1:27" x14ac:dyDescent="0.25">
      <c r="A257" s="23">
        <v>265</v>
      </c>
      <c r="B257" s="28">
        <v>41727</v>
      </c>
      <c r="C257" s="23" t="s">
        <v>27</v>
      </c>
      <c r="D257" s="23" t="s">
        <v>1452</v>
      </c>
      <c r="E257" s="25">
        <v>41529</v>
      </c>
      <c r="F257" s="25">
        <v>41894</v>
      </c>
      <c r="G257" s="23" t="s">
        <v>1453</v>
      </c>
      <c r="H257" s="23" t="s">
        <v>1197</v>
      </c>
      <c r="I257" s="23" t="s">
        <v>1197</v>
      </c>
      <c r="J257" s="23" t="s">
        <v>1454</v>
      </c>
      <c r="K257" s="23"/>
      <c r="L257" s="23" t="s">
        <v>1455</v>
      </c>
      <c r="M257" s="23" t="s">
        <v>1456</v>
      </c>
      <c r="N257" s="23" t="s">
        <v>1457</v>
      </c>
      <c r="O257" s="23" t="s">
        <v>45</v>
      </c>
      <c r="P257" s="23" t="s">
        <v>48</v>
      </c>
      <c r="Q257" s="23">
        <v>63</v>
      </c>
      <c r="R257" s="23" t="s">
        <v>1458</v>
      </c>
      <c r="S257" s="29">
        <v>312</v>
      </c>
      <c r="T257" s="52"/>
      <c r="U257" s="23"/>
      <c r="V257" s="23"/>
      <c r="W257" s="29"/>
      <c r="X257" s="23"/>
      <c r="Y257" s="23"/>
      <c r="Z257" s="23"/>
      <c r="AA257" s="26" t="s">
        <v>36</v>
      </c>
    </row>
    <row r="258" spans="1:27" x14ac:dyDescent="0.25">
      <c r="A258" s="23">
        <v>267</v>
      </c>
      <c r="B258" s="28">
        <v>41727</v>
      </c>
      <c r="C258" s="23" t="s">
        <v>27</v>
      </c>
      <c r="D258" s="23" t="s">
        <v>1459</v>
      </c>
      <c r="E258" s="25">
        <v>41625</v>
      </c>
      <c r="F258" s="25">
        <v>41990</v>
      </c>
      <c r="G258" s="23" t="s">
        <v>1460</v>
      </c>
      <c r="H258" s="23" t="s">
        <v>443</v>
      </c>
      <c r="I258" s="23" t="s">
        <v>1461</v>
      </c>
      <c r="J258" s="23" t="s">
        <v>1462</v>
      </c>
      <c r="K258" s="23"/>
      <c r="L258" s="23" t="s">
        <v>584</v>
      </c>
      <c r="M258" s="23" t="s">
        <v>443</v>
      </c>
      <c r="N258" s="23" t="s">
        <v>585</v>
      </c>
      <c r="O258" s="23" t="s">
        <v>45</v>
      </c>
      <c r="P258" s="23" t="s">
        <v>34</v>
      </c>
      <c r="Q258" s="23">
        <v>17</v>
      </c>
      <c r="R258" s="23" t="s">
        <v>1048</v>
      </c>
      <c r="S258" s="29">
        <v>219</v>
      </c>
      <c r="T258" s="52"/>
      <c r="U258" s="23"/>
      <c r="V258" s="23"/>
      <c r="W258" s="29"/>
      <c r="X258" s="23"/>
      <c r="Y258" s="23"/>
      <c r="Z258" s="23"/>
      <c r="AA258" s="26" t="s">
        <v>36</v>
      </c>
    </row>
    <row r="259" spans="1:27" x14ac:dyDescent="0.25">
      <c r="A259" s="23">
        <v>267</v>
      </c>
      <c r="B259" s="28">
        <v>41727</v>
      </c>
      <c r="C259" s="23" t="s">
        <v>27</v>
      </c>
      <c r="D259" s="23" t="s">
        <v>1459</v>
      </c>
      <c r="E259" s="25">
        <v>41625</v>
      </c>
      <c r="F259" s="25">
        <v>41990</v>
      </c>
      <c r="G259" s="23" t="s">
        <v>1460</v>
      </c>
      <c r="H259" s="23" t="s">
        <v>443</v>
      </c>
      <c r="I259" s="23" t="s">
        <v>1461</v>
      </c>
      <c r="J259" s="23" t="s">
        <v>1462</v>
      </c>
      <c r="K259" s="23"/>
      <c r="L259" s="23" t="s">
        <v>1463</v>
      </c>
      <c r="M259" s="23" t="s">
        <v>466</v>
      </c>
      <c r="N259" s="23" t="s">
        <v>1464</v>
      </c>
      <c r="O259" s="23" t="s">
        <v>45</v>
      </c>
      <c r="P259" s="23" t="s">
        <v>34</v>
      </c>
      <c r="Q259" s="23">
        <v>17</v>
      </c>
      <c r="R259" s="23" t="s">
        <v>1048</v>
      </c>
      <c r="S259" s="29">
        <v>152</v>
      </c>
      <c r="T259" s="52"/>
      <c r="U259" s="23"/>
      <c r="V259" s="23"/>
      <c r="W259" s="29"/>
      <c r="X259" s="23"/>
      <c r="Y259" s="23"/>
      <c r="Z259" s="23"/>
      <c r="AA259" s="26" t="s">
        <v>36</v>
      </c>
    </row>
    <row r="260" spans="1:27" x14ac:dyDescent="0.25">
      <c r="A260" s="23">
        <v>269</v>
      </c>
      <c r="B260" s="28">
        <v>41728</v>
      </c>
      <c r="C260" s="23" t="s">
        <v>27</v>
      </c>
      <c r="D260" s="23" t="s">
        <v>1465</v>
      </c>
      <c r="E260" s="25">
        <v>41550</v>
      </c>
      <c r="F260" s="25">
        <v>41915</v>
      </c>
      <c r="G260" s="23" t="s">
        <v>1466</v>
      </c>
      <c r="H260" s="23" t="s">
        <v>1416</v>
      </c>
      <c r="I260" s="23" t="s">
        <v>285</v>
      </c>
      <c r="J260" s="23" t="s">
        <v>1467</v>
      </c>
      <c r="K260" s="23"/>
      <c r="L260" s="23" t="s">
        <v>1416</v>
      </c>
      <c r="M260" s="23" t="s">
        <v>285</v>
      </c>
      <c r="N260" s="23" t="s">
        <v>1467</v>
      </c>
      <c r="O260" s="23" t="s">
        <v>33</v>
      </c>
      <c r="P260" s="23" t="s">
        <v>34</v>
      </c>
      <c r="Q260" s="23">
        <v>21</v>
      </c>
      <c r="R260" s="23" t="s">
        <v>1468</v>
      </c>
      <c r="S260" s="29">
        <v>4960</v>
      </c>
      <c r="T260" s="52"/>
      <c r="U260" s="23"/>
      <c r="V260" s="23"/>
      <c r="W260" s="29"/>
      <c r="X260" s="23"/>
      <c r="Y260" s="23"/>
      <c r="Z260" s="23"/>
      <c r="AA260" s="26" t="s">
        <v>36</v>
      </c>
    </row>
    <row r="261" spans="1:27" x14ac:dyDescent="0.25">
      <c r="A261" s="23">
        <v>270</v>
      </c>
      <c r="B261" s="28">
        <v>41729</v>
      </c>
      <c r="C261" s="23" t="s">
        <v>27</v>
      </c>
      <c r="D261" s="23" t="s">
        <v>1469</v>
      </c>
      <c r="E261" s="25">
        <v>41666</v>
      </c>
      <c r="F261" s="25">
        <v>42031</v>
      </c>
      <c r="G261" s="23" t="s">
        <v>1470</v>
      </c>
      <c r="H261" s="23" t="s">
        <v>804</v>
      </c>
      <c r="I261" s="23" t="s">
        <v>720</v>
      </c>
      <c r="J261" s="23" t="s">
        <v>1471</v>
      </c>
      <c r="K261" s="23"/>
      <c r="L261" s="23" t="s">
        <v>804</v>
      </c>
      <c r="M261" s="23" t="s">
        <v>720</v>
      </c>
      <c r="N261" s="23" t="s">
        <v>1472</v>
      </c>
      <c r="O261" s="23" t="s">
        <v>33</v>
      </c>
      <c r="P261" s="23" t="s">
        <v>34</v>
      </c>
      <c r="Q261" s="23">
        <v>38</v>
      </c>
      <c r="R261" s="23" t="s">
        <v>1473</v>
      </c>
      <c r="S261" s="56" t="s">
        <v>1907</v>
      </c>
      <c r="T261" s="52"/>
      <c r="U261" s="23"/>
      <c r="V261" s="23"/>
      <c r="W261" s="29"/>
      <c r="X261" s="23"/>
      <c r="Y261" s="23"/>
      <c r="Z261" s="23"/>
      <c r="AA261" s="26" t="s">
        <v>36</v>
      </c>
    </row>
    <row r="262" spans="1:27" x14ac:dyDescent="0.25">
      <c r="A262" s="23">
        <v>271</v>
      </c>
      <c r="B262" s="28">
        <v>41729</v>
      </c>
      <c r="C262" s="23" t="s">
        <v>27</v>
      </c>
      <c r="D262" s="23" t="s">
        <v>1474</v>
      </c>
      <c r="E262" s="25">
        <v>41667</v>
      </c>
      <c r="F262" s="25">
        <v>42032</v>
      </c>
      <c r="G262" s="23" t="s">
        <v>1475</v>
      </c>
      <c r="H262" s="23" t="s">
        <v>129</v>
      </c>
      <c r="I262" s="23" t="s">
        <v>343</v>
      </c>
      <c r="J262" s="23" t="s">
        <v>1476</v>
      </c>
      <c r="K262" s="23"/>
      <c r="L262" s="23" t="s">
        <v>129</v>
      </c>
      <c r="M262" s="23" t="s">
        <v>343</v>
      </c>
      <c r="N262" s="23" t="s">
        <v>1476</v>
      </c>
      <c r="O262" s="23" t="s">
        <v>33</v>
      </c>
      <c r="P262" s="23" t="s">
        <v>34</v>
      </c>
      <c r="Q262" s="23">
        <v>61</v>
      </c>
      <c r="R262" s="23" t="s">
        <v>1477</v>
      </c>
      <c r="S262" s="56" t="s">
        <v>1907</v>
      </c>
      <c r="T262" s="52"/>
      <c r="U262" s="23"/>
      <c r="V262" s="23"/>
      <c r="W262" s="29"/>
      <c r="X262" s="23"/>
      <c r="Y262" s="23"/>
      <c r="Z262" s="23"/>
      <c r="AA262" s="26" t="s">
        <v>36</v>
      </c>
    </row>
    <row r="263" spans="1:27" x14ac:dyDescent="0.25">
      <c r="A263" s="23">
        <v>272</v>
      </c>
      <c r="B263" s="28">
        <v>41729</v>
      </c>
      <c r="C263" s="23" t="s">
        <v>27</v>
      </c>
      <c r="D263" s="23" t="s">
        <v>1478</v>
      </c>
      <c r="E263" s="25">
        <v>41432</v>
      </c>
      <c r="F263" s="25">
        <v>41797</v>
      </c>
      <c r="G263" s="23" t="s">
        <v>1479</v>
      </c>
      <c r="H263" s="23" t="s">
        <v>142</v>
      </c>
      <c r="I263" s="23" t="s">
        <v>1480</v>
      </c>
      <c r="J263" s="23" t="s">
        <v>1481</v>
      </c>
      <c r="K263" s="23"/>
      <c r="L263" s="23" t="s">
        <v>1482</v>
      </c>
      <c r="M263" s="23" t="s">
        <v>1483</v>
      </c>
      <c r="N263" s="23" t="s">
        <v>1484</v>
      </c>
      <c r="O263" s="23" t="s">
        <v>45</v>
      </c>
      <c r="P263" s="23" t="s">
        <v>34</v>
      </c>
      <c r="Q263" s="23">
        <v>13</v>
      </c>
      <c r="R263" s="23" t="s">
        <v>1485</v>
      </c>
      <c r="S263" s="29">
        <v>7118</v>
      </c>
      <c r="T263" s="52"/>
      <c r="U263" s="23"/>
      <c r="V263" s="23"/>
      <c r="W263" s="29"/>
      <c r="X263" s="23"/>
      <c r="Y263" s="23"/>
      <c r="Z263" s="23"/>
      <c r="AA263" s="26" t="s">
        <v>36</v>
      </c>
    </row>
    <row r="264" spans="1:27" x14ac:dyDescent="0.25">
      <c r="A264" s="23">
        <v>272</v>
      </c>
      <c r="B264" s="28">
        <v>41729</v>
      </c>
      <c r="C264" s="23" t="s">
        <v>27</v>
      </c>
      <c r="D264" s="23" t="s">
        <v>1478</v>
      </c>
      <c r="E264" s="25">
        <v>41432</v>
      </c>
      <c r="F264" s="25">
        <v>41797</v>
      </c>
      <c r="G264" s="23" t="s">
        <v>1479</v>
      </c>
      <c r="H264" s="23" t="s">
        <v>142</v>
      </c>
      <c r="I264" s="23" t="s">
        <v>1480</v>
      </c>
      <c r="J264" s="23" t="s">
        <v>1481</v>
      </c>
      <c r="K264" s="23"/>
      <c r="L264" s="23" t="s">
        <v>1482</v>
      </c>
      <c r="M264" s="23" t="s">
        <v>1483</v>
      </c>
      <c r="N264" s="23" t="s">
        <v>1486</v>
      </c>
      <c r="O264" s="23" t="s">
        <v>45</v>
      </c>
      <c r="P264" s="23" t="s">
        <v>48</v>
      </c>
      <c r="Q264" s="23">
        <v>10</v>
      </c>
      <c r="R264" s="23" t="s">
        <v>1485</v>
      </c>
      <c r="S264" s="29">
        <v>132</v>
      </c>
      <c r="T264" s="52"/>
      <c r="U264" s="23"/>
      <c r="V264" s="23"/>
      <c r="W264" s="29"/>
      <c r="X264" s="23"/>
      <c r="Y264" s="23"/>
      <c r="Z264" s="23"/>
      <c r="AA264" s="26" t="s">
        <v>36</v>
      </c>
    </row>
    <row r="265" spans="1:27" x14ac:dyDescent="0.25">
      <c r="A265" s="23">
        <v>273</v>
      </c>
      <c r="B265" s="28">
        <v>41729</v>
      </c>
      <c r="C265" s="23" t="s">
        <v>57</v>
      </c>
      <c r="D265" s="23" t="s">
        <v>1487</v>
      </c>
      <c r="E265" s="25">
        <v>41691</v>
      </c>
      <c r="F265" s="25">
        <v>42056</v>
      </c>
      <c r="G265" s="23" t="s">
        <v>1488</v>
      </c>
      <c r="H265" s="23" t="s">
        <v>514</v>
      </c>
      <c r="I265" s="23" t="s">
        <v>1489</v>
      </c>
      <c r="J265" s="23" t="s">
        <v>1490</v>
      </c>
      <c r="K265" s="23"/>
      <c r="L265" s="23" t="s">
        <v>101</v>
      </c>
      <c r="M265" s="23" t="s">
        <v>579</v>
      </c>
      <c r="N265" s="23" t="s">
        <v>1491</v>
      </c>
      <c r="O265" s="23" t="s">
        <v>65</v>
      </c>
      <c r="P265" s="23" t="s">
        <v>34</v>
      </c>
      <c r="Q265" s="23">
        <v>67</v>
      </c>
      <c r="R265" s="23" t="s">
        <v>1492</v>
      </c>
      <c r="S265" s="56" t="s">
        <v>1907</v>
      </c>
      <c r="T265" s="52"/>
      <c r="U265" s="23"/>
      <c r="V265" s="23"/>
      <c r="W265" s="29"/>
      <c r="X265" s="23"/>
      <c r="Y265" s="23"/>
      <c r="Z265" s="23"/>
      <c r="AA265" s="26" t="s">
        <v>36</v>
      </c>
    </row>
    <row r="266" spans="1:27" x14ac:dyDescent="0.25">
      <c r="A266" s="23">
        <v>274</v>
      </c>
      <c r="B266" s="28">
        <v>41729</v>
      </c>
      <c r="C266" s="23" t="s">
        <v>27</v>
      </c>
      <c r="D266" s="23" t="s">
        <v>1878</v>
      </c>
      <c r="E266" s="25">
        <v>41587</v>
      </c>
      <c r="F266" s="25">
        <v>41952</v>
      </c>
      <c r="G266" s="23" t="s">
        <v>1879</v>
      </c>
      <c r="H266" s="23" t="s">
        <v>1880</v>
      </c>
      <c r="I266" s="23" t="s">
        <v>840</v>
      </c>
      <c r="J266" s="23" t="s">
        <v>333</v>
      </c>
      <c r="K266" s="23"/>
      <c r="L266" s="23" t="s">
        <v>1880</v>
      </c>
      <c r="M266" s="23" t="s">
        <v>840</v>
      </c>
      <c r="N266" s="23" t="s">
        <v>333</v>
      </c>
      <c r="O266" s="23" t="s">
        <v>45</v>
      </c>
      <c r="P266" s="23" t="s">
        <v>34</v>
      </c>
      <c r="Q266" s="23">
        <v>65</v>
      </c>
      <c r="R266" s="23" t="s">
        <v>1199</v>
      </c>
      <c r="S266" s="56" t="s">
        <v>1907</v>
      </c>
      <c r="T266" s="23"/>
      <c r="U266" s="23"/>
      <c r="V266" s="23"/>
      <c r="W266" s="23"/>
      <c r="X266" s="23"/>
      <c r="Y266" s="23"/>
      <c r="Z266" s="23"/>
      <c r="AA266" s="26" t="s">
        <v>36</v>
      </c>
    </row>
    <row r="267" spans="1:27" x14ac:dyDescent="0.25">
      <c r="A267" s="23">
        <v>274</v>
      </c>
      <c r="B267" s="28">
        <v>41729</v>
      </c>
      <c r="C267" s="23" t="s">
        <v>27</v>
      </c>
      <c r="D267" s="23" t="s">
        <v>1878</v>
      </c>
      <c r="E267" s="25">
        <v>41587</v>
      </c>
      <c r="F267" s="25">
        <v>41952</v>
      </c>
      <c r="G267" s="23" t="s">
        <v>1879</v>
      </c>
      <c r="H267" s="23" t="s">
        <v>1880</v>
      </c>
      <c r="I267" s="23" t="s">
        <v>840</v>
      </c>
      <c r="J267" s="23" t="s">
        <v>333</v>
      </c>
      <c r="K267" s="23"/>
      <c r="L267" s="23" t="s">
        <v>1880</v>
      </c>
      <c r="M267" s="23" t="s">
        <v>142</v>
      </c>
      <c r="N267" s="23" t="s">
        <v>333</v>
      </c>
      <c r="O267" s="23" t="s">
        <v>33</v>
      </c>
      <c r="P267" s="23" t="s">
        <v>34</v>
      </c>
      <c r="Q267" s="23">
        <v>18</v>
      </c>
      <c r="R267" s="23" t="s">
        <v>1199</v>
      </c>
      <c r="S267" s="56" t="s">
        <v>1907</v>
      </c>
      <c r="T267" s="23"/>
      <c r="U267" s="23"/>
      <c r="V267" s="23"/>
      <c r="W267" s="23"/>
      <c r="X267" s="23"/>
      <c r="Y267" s="23"/>
      <c r="Z267" s="23"/>
      <c r="AA267" s="26" t="s">
        <v>36</v>
      </c>
    </row>
    <row r="268" spans="1:27" x14ac:dyDescent="0.25">
      <c r="A268" s="23">
        <v>276</v>
      </c>
      <c r="B268" s="28">
        <v>41729</v>
      </c>
      <c r="C268" s="23" t="s">
        <v>27</v>
      </c>
      <c r="D268" s="23" t="s">
        <v>1493</v>
      </c>
      <c r="E268" s="25">
        <v>41586</v>
      </c>
      <c r="F268" s="25">
        <v>41951</v>
      </c>
      <c r="G268" s="23" t="s">
        <v>1494</v>
      </c>
      <c r="H268" s="23" t="s">
        <v>1495</v>
      </c>
      <c r="I268" s="23" t="s">
        <v>538</v>
      </c>
      <c r="J268" s="23" t="s">
        <v>593</v>
      </c>
      <c r="K268" s="23"/>
      <c r="L268" s="23" t="s">
        <v>1495</v>
      </c>
      <c r="M268" s="23" t="s">
        <v>538</v>
      </c>
      <c r="N268" s="23" t="s">
        <v>593</v>
      </c>
      <c r="O268" s="23" t="s">
        <v>33</v>
      </c>
      <c r="P268" s="23" t="s">
        <v>34</v>
      </c>
      <c r="Q268" s="23">
        <v>34</v>
      </c>
      <c r="R268" s="23" t="s">
        <v>1496</v>
      </c>
      <c r="S268" s="29">
        <v>12828.4</v>
      </c>
      <c r="T268" s="52"/>
      <c r="U268" s="23"/>
      <c r="V268" s="23"/>
      <c r="W268" s="29"/>
      <c r="X268" s="23"/>
      <c r="Y268" s="23"/>
      <c r="Z268" s="23"/>
      <c r="AA268" s="26" t="s">
        <v>36</v>
      </c>
    </row>
    <row r="269" spans="1:27" x14ac:dyDescent="0.25">
      <c r="A269" s="23">
        <v>277</v>
      </c>
      <c r="B269" s="28">
        <v>41729</v>
      </c>
      <c r="C269" s="23" t="s">
        <v>27</v>
      </c>
      <c r="D269" s="23" t="s">
        <v>1497</v>
      </c>
      <c r="E269" s="25">
        <v>41437</v>
      </c>
      <c r="F269" s="25">
        <v>41802</v>
      </c>
      <c r="G269" s="23" t="s">
        <v>1498</v>
      </c>
      <c r="H269" s="23" t="s">
        <v>158</v>
      </c>
      <c r="I269" s="23" t="s">
        <v>60</v>
      </c>
      <c r="J269" s="23" t="s">
        <v>1499</v>
      </c>
      <c r="K269" s="23"/>
      <c r="L269" s="23" t="s">
        <v>365</v>
      </c>
      <c r="M269" s="23" t="s">
        <v>1500</v>
      </c>
      <c r="N269" s="23" t="s">
        <v>1501</v>
      </c>
      <c r="O269" s="23" t="s">
        <v>45</v>
      </c>
      <c r="P269" s="23" t="s">
        <v>48</v>
      </c>
      <c r="Q269" s="23">
        <v>55</v>
      </c>
      <c r="R269" s="23" t="s">
        <v>1199</v>
      </c>
      <c r="S269" s="29">
        <v>250.4</v>
      </c>
      <c r="T269" s="52"/>
      <c r="U269" s="23"/>
      <c r="V269" s="23"/>
      <c r="W269" s="29"/>
      <c r="X269" s="23"/>
      <c r="Y269" s="23"/>
      <c r="Z269" s="23"/>
      <c r="AA269" s="26" t="s">
        <v>36</v>
      </c>
    </row>
    <row r="270" spans="1:27" x14ac:dyDescent="0.25">
      <c r="A270" s="23">
        <v>278</v>
      </c>
      <c r="B270" s="28">
        <v>41729</v>
      </c>
      <c r="C270" s="23" t="s">
        <v>57</v>
      </c>
      <c r="D270" s="23" t="s">
        <v>1502</v>
      </c>
      <c r="E270" s="25">
        <v>41725</v>
      </c>
      <c r="F270" s="25">
        <v>42090</v>
      </c>
      <c r="G270" s="23" t="s">
        <v>1503</v>
      </c>
      <c r="H270" s="23" t="s">
        <v>584</v>
      </c>
      <c r="I270" s="23" t="s">
        <v>206</v>
      </c>
      <c r="J270" s="23" t="s">
        <v>1504</v>
      </c>
      <c r="K270" s="23"/>
      <c r="L270" s="23" t="s">
        <v>1505</v>
      </c>
      <c r="M270" s="23" t="s">
        <v>1506</v>
      </c>
      <c r="N270" s="23" t="s">
        <v>1507</v>
      </c>
      <c r="O270" s="23" t="s">
        <v>65</v>
      </c>
      <c r="P270" s="23" t="s">
        <v>34</v>
      </c>
      <c r="Q270" s="23">
        <v>3</v>
      </c>
      <c r="R270" s="23" t="s">
        <v>1508</v>
      </c>
      <c r="S270" s="29">
        <v>144</v>
      </c>
      <c r="T270" s="52"/>
      <c r="U270" s="23"/>
      <c r="V270" s="23"/>
      <c r="W270" s="29"/>
      <c r="X270" s="23"/>
      <c r="Y270" s="23"/>
      <c r="Z270" s="23"/>
      <c r="AA270" s="26" t="s">
        <v>36</v>
      </c>
    </row>
  </sheetData>
  <mergeCells count="17">
    <mergeCell ref="AA1:AA2"/>
    <mergeCell ref="Y1:Y2"/>
    <mergeCell ref="R1:R2"/>
    <mergeCell ref="S1:X1"/>
    <mergeCell ref="Z1:Z2"/>
    <mergeCell ref="E1:E2"/>
    <mergeCell ref="A1:A2"/>
    <mergeCell ref="B1:B2"/>
    <mergeCell ref="C1:C2"/>
    <mergeCell ref="D1:D2"/>
    <mergeCell ref="P1:P2"/>
    <mergeCell ref="Q1:Q2"/>
    <mergeCell ref="F1:F2"/>
    <mergeCell ref="G1:G2"/>
    <mergeCell ref="H1:K1"/>
    <mergeCell ref="L1:N1"/>
    <mergeCell ref="O1:O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workbookViewId="0">
      <pane ySplit="2" topLeftCell="A3" activePane="bottomLeft" state="frozen"/>
      <selection pane="bottomLeft" activeCell="A4" sqref="A4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" bestFit="1" customWidth="1"/>
    <col min="5" max="6" width="23.5703125" bestFit="1" customWidth="1"/>
    <col min="7" max="7" width="16.85546875" bestFit="1" customWidth="1"/>
    <col min="8" max="8" width="13.85546875" bestFit="1" customWidth="1"/>
    <col min="9" max="9" width="13.7109375" bestFit="1" customWidth="1"/>
    <col min="10" max="10" width="18" bestFit="1" customWidth="1"/>
    <col min="11" max="11" width="14" bestFit="1" customWidth="1"/>
    <col min="12" max="12" width="13.140625" bestFit="1" customWidth="1"/>
    <col min="13" max="13" width="11.85546875" bestFit="1" customWidth="1"/>
    <col min="14" max="14" width="20.7109375" bestFit="1" customWidth="1"/>
    <col min="15" max="15" width="13.85546875" bestFit="1" customWidth="1"/>
    <col min="16" max="16" width="11.7109375" bestFit="1" customWidth="1"/>
    <col min="17" max="17" width="5.85546875" bestFit="1" customWidth="1"/>
    <col min="18" max="18" width="49.42578125" bestFit="1" customWidth="1"/>
    <col min="19" max="19" width="21.7109375" bestFit="1" customWidth="1"/>
    <col min="20" max="20" width="24.5703125" bestFit="1" customWidth="1"/>
    <col min="21" max="21" width="21.5703125" bestFit="1" customWidth="1"/>
    <col min="22" max="22" width="23.140625" bestFit="1" customWidth="1"/>
    <col min="23" max="23" width="9" bestFit="1" customWidth="1"/>
    <col min="24" max="24" width="18.28515625" bestFit="1" customWidth="1"/>
    <col min="25" max="25" width="8.7109375" bestFit="1" customWidth="1"/>
    <col min="26" max="26" width="11.28515625" bestFit="1" customWidth="1"/>
    <col min="27" max="27" width="9.85546875" bestFit="1" customWidth="1"/>
  </cols>
  <sheetData>
    <row r="1" spans="1:27" s="14" customFormat="1" x14ac:dyDescent="0.25">
      <c r="A1" s="74" t="s">
        <v>0</v>
      </c>
      <c r="B1" s="77" t="s">
        <v>1</v>
      </c>
      <c r="C1" s="77" t="s">
        <v>2</v>
      </c>
      <c r="D1" s="74" t="s">
        <v>3</v>
      </c>
      <c r="E1" s="75" t="s">
        <v>4</v>
      </c>
      <c r="F1" s="75" t="s">
        <v>5</v>
      </c>
      <c r="G1" s="75" t="s">
        <v>6</v>
      </c>
      <c r="H1" s="76" t="s">
        <v>7</v>
      </c>
      <c r="I1" s="76"/>
      <c r="J1" s="76"/>
      <c r="K1" s="76"/>
      <c r="L1" s="74" t="s">
        <v>8</v>
      </c>
      <c r="M1" s="74"/>
      <c r="N1" s="74"/>
      <c r="O1" s="74" t="s">
        <v>9</v>
      </c>
      <c r="P1" s="74" t="s">
        <v>10</v>
      </c>
      <c r="Q1" s="74" t="s">
        <v>11</v>
      </c>
      <c r="R1" s="74" t="s">
        <v>12</v>
      </c>
      <c r="S1" s="74" t="s">
        <v>13</v>
      </c>
      <c r="T1" s="74"/>
      <c r="U1" s="74"/>
      <c r="V1" s="74"/>
      <c r="W1" s="74"/>
      <c r="X1" s="74"/>
      <c r="Y1" s="74" t="s">
        <v>14</v>
      </c>
      <c r="Z1" s="74" t="s">
        <v>15</v>
      </c>
      <c r="AA1" s="74" t="s">
        <v>16</v>
      </c>
    </row>
    <row r="2" spans="1:27" s="14" customFormat="1" x14ac:dyDescent="0.25">
      <c r="A2" s="74"/>
      <c r="B2" s="77"/>
      <c r="C2" s="77"/>
      <c r="D2" s="74"/>
      <c r="E2" s="75"/>
      <c r="F2" s="75"/>
      <c r="G2" s="75"/>
      <c r="H2" s="67" t="s">
        <v>17</v>
      </c>
      <c r="I2" s="67" t="s">
        <v>18</v>
      </c>
      <c r="J2" s="67" t="s">
        <v>19</v>
      </c>
      <c r="K2" s="67" t="s">
        <v>20</v>
      </c>
      <c r="L2" s="67" t="s">
        <v>17</v>
      </c>
      <c r="M2" s="67" t="s">
        <v>18</v>
      </c>
      <c r="N2" s="67" t="s">
        <v>19</v>
      </c>
      <c r="O2" s="74"/>
      <c r="P2" s="74"/>
      <c r="Q2" s="74"/>
      <c r="R2" s="74"/>
      <c r="S2" s="68" t="s">
        <v>21</v>
      </c>
      <c r="T2" s="69" t="s">
        <v>22</v>
      </c>
      <c r="U2" s="67" t="s">
        <v>23</v>
      </c>
      <c r="V2" s="70" t="s">
        <v>24</v>
      </c>
      <c r="W2" s="68" t="s">
        <v>25</v>
      </c>
      <c r="X2" s="67" t="s">
        <v>26</v>
      </c>
      <c r="Y2" s="74"/>
      <c r="Z2" s="74"/>
      <c r="AA2" s="74"/>
    </row>
    <row r="3" spans="1:27" s="22" customFormat="1" ht="20.25" thickBot="1" x14ac:dyDescent="0.3">
      <c r="A3" s="72" t="s">
        <v>1908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thickTop="1" x14ac:dyDescent="0.25">
      <c r="A4" s="62">
        <v>2</v>
      </c>
      <c r="B4" s="63">
        <v>41640</v>
      </c>
      <c r="C4" s="62" t="s">
        <v>57</v>
      </c>
      <c r="D4" s="62" t="s">
        <v>573</v>
      </c>
      <c r="E4" s="64">
        <v>41367</v>
      </c>
      <c r="F4" s="64">
        <v>41732</v>
      </c>
      <c r="G4" s="62" t="s">
        <v>574</v>
      </c>
      <c r="H4" s="62" t="s">
        <v>575</v>
      </c>
      <c r="I4" s="62" t="s">
        <v>576</v>
      </c>
      <c r="J4" s="62" t="s">
        <v>577</v>
      </c>
      <c r="K4" s="62"/>
      <c r="L4" s="62" t="s">
        <v>578</v>
      </c>
      <c r="M4" s="62" t="s">
        <v>579</v>
      </c>
      <c r="N4" s="62" t="s">
        <v>580</v>
      </c>
      <c r="O4" s="62" t="s">
        <v>65</v>
      </c>
      <c r="P4" s="62" t="s">
        <v>34</v>
      </c>
      <c r="Q4" s="62">
        <v>76</v>
      </c>
      <c r="R4" s="62" t="s">
        <v>581</v>
      </c>
      <c r="S4" s="65" t="s">
        <v>1907</v>
      </c>
      <c r="T4" s="62"/>
      <c r="U4" s="62"/>
      <c r="V4" s="62"/>
      <c r="W4" s="62"/>
      <c r="X4" s="62"/>
      <c r="Y4" s="62"/>
      <c r="Z4" s="62"/>
      <c r="AA4" s="66" t="s">
        <v>686</v>
      </c>
    </row>
    <row r="5" spans="1:27" x14ac:dyDescent="0.25">
      <c r="A5" s="17">
        <v>4</v>
      </c>
      <c r="B5" s="18">
        <v>41640</v>
      </c>
      <c r="C5" s="20" t="s">
        <v>57</v>
      </c>
      <c r="D5" s="20" t="s">
        <v>582</v>
      </c>
      <c r="E5" s="21">
        <v>41435</v>
      </c>
      <c r="F5" s="21">
        <v>41800</v>
      </c>
      <c r="G5" s="20" t="s">
        <v>583</v>
      </c>
      <c r="H5" s="20" t="s">
        <v>584</v>
      </c>
      <c r="I5" s="20" t="s">
        <v>151</v>
      </c>
      <c r="J5" s="20" t="s">
        <v>585</v>
      </c>
      <c r="K5" s="20"/>
      <c r="L5" s="20" t="s">
        <v>586</v>
      </c>
      <c r="M5" s="20" t="s">
        <v>587</v>
      </c>
      <c r="N5" s="20" t="s">
        <v>588</v>
      </c>
      <c r="O5" s="20" t="s">
        <v>65</v>
      </c>
      <c r="P5" s="20" t="s">
        <v>48</v>
      </c>
      <c r="Q5" s="20">
        <v>47</v>
      </c>
      <c r="R5" s="20" t="s">
        <v>589</v>
      </c>
      <c r="S5" s="56" t="s">
        <v>1907</v>
      </c>
      <c r="T5" s="23"/>
      <c r="U5" s="23"/>
      <c r="V5" s="23"/>
      <c r="W5" s="23"/>
      <c r="X5" s="23"/>
      <c r="Y5" s="23"/>
      <c r="Z5" s="23"/>
      <c r="AA5" s="26" t="s">
        <v>686</v>
      </c>
    </row>
    <row r="6" spans="1:27" x14ac:dyDescent="0.25">
      <c r="A6" s="17">
        <v>9</v>
      </c>
      <c r="B6" s="18">
        <v>41644</v>
      </c>
      <c r="C6" s="20" t="s">
        <v>27</v>
      </c>
      <c r="D6" s="20" t="s">
        <v>590</v>
      </c>
      <c r="E6" s="21">
        <v>41456</v>
      </c>
      <c r="F6" s="21">
        <v>41821</v>
      </c>
      <c r="G6" s="20" t="s">
        <v>591</v>
      </c>
      <c r="H6" s="20" t="s">
        <v>95</v>
      </c>
      <c r="I6" s="20" t="s">
        <v>592</v>
      </c>
      <c r="J6" s="20" t="s">
        <v>593</v>
      </c>
      <c r="K6" s="20"/>
      <c r="L6" s="20" t="s">
        <v>594</v>
      </c>
      <c r="M6" s="20" t="s">
        <v>225</v>
      </c>
      <c r="N6" s="20" t="s">
        <v>595</v>
      </c>
      <c r="O6" s="20" t="s">
        <v>45</v>
      </c>
      <c r="P6" s="20" t="s">
        <v>48</v>
      </c>
      <c r="Q6" s="20">
        <v>38</v>
      </c>
      <c r="R6" s="20" t="s">
        <v>596</v>
      </c>
      <c r="S6" s="29">
        <v>2200</v>
      </c>
      <c r="T6" s="23"/>
      <c r="U6" s="23"/>
      <c r="V6" s="23"/>
      <c r="W6" s="23"/>
      <c r="X6" s="23"/>
      <c r="Y6" s="23"/>
      <c r="Z6" s="23"/>
      <c r="AA6" s="26" t="s">
        <v>686</v>
      </c>
    </row>
    <row r="7" spans="1:27" x14ac:dyDescent="0.25">
      <c r="A7" s="17">
        <v>9</v>
      </c>
      <c r="B7" s="18">
        <v>41644</v>
      </c>
      <c r="C7" s="20" t="s">
        <v>27</v>
      </c>
      <c r="D7" s="20" t="s">
        <v>590</v>
      </c>
      <c r="E7" s="21">
        <v>41456</v>
      </c>
      <c r="F7" s="21">
        <v>41821</v>
      </c>
      <c r="G7" s="20" t="s">
        <v>591</v>
      </c>
      <c r="H7" s="20" t="s">
        <v>95</v>
      </c>
      <c r="I7" s="20" t="s">
        <v>592</v>
      </c>
      <c r="J7" s="20" t="s">
        <v>593</v>
      </c>
      <c r="K7" s="20"/>
      <c r="L7" s="20" t="s">
        <v>597</v>
      </c>
      <c r="M7" s="20" t="s">
        <v>594</v>
      </c>
      <c r="N7" s="20" t="s">
        <v>598</v>
      </c>
      <c r="O7" s="20" t="s">
        <v>45</v>
      </c>
      <c r="P7" s="20" t="s">
        <v>48</v>
      </c>
      <c r="Q7" s="20">
        <v>14</v>
      </c>
      <c r="R7" s="20" t="s">
        <v>596</v>
      </c>
      <c r="S7" s="29">
        <v>68.2</v>
      </c>
      <c r="T7" s="23"/>
      <c r="U7" s="23"/>
      <c r="V7" s="23"/>
      <c r="W7" s="23"/>
      <c r="X7" s="23"/>
      <c r="Y7" s="23"/>
      <c r="Z7" s="23"/>
      <c r="AA7" s="26" t="s">
        <v>686</v>
      </c>
    </row>
    <row r="8" spans="1:27" x14ac:dyDescent="0.25">
      <c r="A8" s="17">
        <v>9</v>
      </c>
      <c r="B8" s="18">
        <v>41644</v>
      </c>
      <c r="C8" s="20" t="s">
        <v>27</v>
      </c>
      <c r="D8" s="20" t="s">
        <v>590</v>
      </c>
      <c r="E8" s="21">
        <v>41456</v>
      </c>
      <c r="F8" s="21">
        <v>41821</v>
      </c>
      <c r="G8" s="20" t="s">
        <v>591</v>
      </c>
      <c r="H8" s="20" t="s">
        <v>95</v>
      </c>
      <c r="I8" s="20" t="s">
        <v>592</v>
      </c>
      <c r="J8" s="20" t="s">
        <v>593</v>
      </c>
      <c r="K8" s="20"/>
      <c r="L8" s="20" t="s">
        <v>597</v>
      </c>
      <c r="M8" s="20" t="s">
        <v>594</v>
      </c>
      <c r="N8" s="20" t="s">
        <v>599</v>
      </c>
      <c r="O8" s="20" t="s">
        <v>45</v>
      </c>
      <c r="P8" s="20" t="s">
        <v>48</v>
      </c>
      <c r="Q8" s="20">
        <v>16</v>
      </c>
      <c r="R8" s="20" t="s">
        <v>596</v>
      </c>
      <c r="S8" s="29">
        <v>91.5</v>
      </c>
      <c r="T8" s="23"/>
      <c r="U8" s="23"/>
      <c r="V8" s="23"/>
      <c r="W8" s="23"/>
      <c r="X8" s="23"/>
      <c r="Y8" s="23"/>
      <c r="Z8" s="23"/>
      <c r="AA8" s="26" t="s">
        <v>686</v>
      </c>
    </row>
    <row r="9" spans="1:27" x14ac:dyDescent="0.25">
      <c r="A9" s="17">
        <v>24</v>
      </c>
      <c r="B9" s="18">
        <v>41648</v>
      </c>
      <c r="C9" s="20" t="s">
        <v>57</v>
      </c>
      <c r="D9" s="20" t="s">
        <v>600</v>
      </c>
      <c r="E9" s="21">
        <v>41297</v>
      </c>
      <c r="F9" s="21">
        <v>41662</v>
      </c>
      <c r="G9" s="20" t="s">
        <v>601</v>
      </c>
      <c r="H9" s="20" t="s">
        <v>602</v>
      </c>
      <c r="I9" s="20" t="s">
        <v>603</v>
      </c>
      <c r="J9" s="20" t="s">
        <v>604</v>
      </c>
      <c r="K9" s="20"/>
      <c r="L9" s="20" t="s">
        <v>214</v>
      </c>
      <c r="M9" s="20" t="s">
        <v>335</v>
      </c>
      <c r="N9" s="20" t="s">
        <v>605</v>
      </c>
      <c r="O9" s="20" t="s">
        <v>65</v>
      </c>
      <c r="P9" s="20" t="s">
        <v>34</v>
      </c>
      <c r="Q9" s="20">
        <v>28</v>
      </c>
      <c r="R9" s="20" t="s">
        <v>606</v>
      </c>
      <c r="S9" s="56" t="s">
        <v>1907</v>
      </c>
      <c r="T9" s="23"/>
      <c r="U9" s="23"/>
      <c r="V9" s="23"/>
      <c r="W9" s="23"/>
      <c r="X9" s="23"/>
      <c r="Y9" s="23"/>
      <c r="Z9" s="23"/>
      <c r="AA9" s="26" t="s">
        <v>686</v>
      </c>
    </row>
    <row r="10" spans="1:27" x14ac:dyDescent="0.25">
      <c r="A10" s="17">
        <v>25</v>
      </c>
      <c r="B10" s="18">
        <v>41648</v>
      </c>
      <c r="C10" s="20" t="s">
        <v>27</v>
      </c>
      <c r="D10" s="20" t="s">
        <v>607</v>
      </c>
      <c r="E10" s="21">
        <v>41430</v>
      </c>
      <c r="F10" s="21">
        <v>41795</v>
      </c>
      <c r="G10" s="20" t="s">
        <v>608</v>
      </c>
      <c r="H10" s="20" t="s">
        <v>189</v>
      </c>
      <c r="I10" s="20" t="s">
        <v>325</v>
      </c>
      <c r="J10" s="20" t="s">
        <v>609</v>
      </c>
      <c r="K10" s="20"/>
      <c r="L10" s="20" t="s">
        <v>610</v>
      </c>
      <c r="M10" s="20" t="s">
        <v>611</v>
      </c>
      <c r="N10" s="20" t="s">
        <v>612</v>
      </c>
      <c r="O10" s="20" t="s">
        <v>45</v>
      </c>
      <c r="P10" s="20" t="s">
        <v>48</v>
      </c>
      <c r="Q10" s="20">
        <v>48</v>
      </c>
      <c r="R10" s="20" t="s">
        <v>613</v>
      </c>
      <c r="S10" s="29">
        <v>5866</v>
      </c>
      <c r="T10" s="23"/>
      <c r="U10" s="23"/>
      <c r="V10" s="23"/>
      <c r="W10" s="23"/>
      <c r="X10" s="23"/>
      <c r="Y10" s="23"/>
      <c r="Z10" s="23"/>
      <c r="AA10" s="26" t="s">
        <v>686</v>
      </c>
    </row>
    <row r="11" spans="1:27" x14ac:dyDescent="0.25">
      <c r="A11" s="17">
        <v>27</v>
      </c>
      <c r="B11" s="18">
        <v>41650</v>
      </c>
      <c r="C11" s="20" t="s">
        <v>57</v>
      </c>
      <c r="D11" s="20" t="s">
        <v>614</v>
      </c>
      <c r="E11" s="21">
        <v>41366</v>
      </c>
      <c r="F11" s="21">
        <v>41731</v>
      </c>
      <c r="G11" s="20" t="s">
        <v>615</v>
      </c>
      <c r="H11" s="20" t="s">
        <v>616</v>
      </c>
      <c r="I11" s="20" t="s">
        <v>617</v>
      </c>
      <c r="J11" s="20" t="s">
        <v>618</v>
      </c>
      <c r="K11" s="20"/>
      <c r="L11" s="20" t="s">
        <v>619</v>
      </c>
      <c r="M11" s="20" t="s">
        <v>620</v>
      </c>
      <c r="N11" s="20" t="s">
        <v>621</v>
      </c>
      <c r="O11" s="20" t="s">
        <v>65</v>
      </c>
      <c r="P11" s="20" t="s">
        <v>34</v>
      </c>
      <c r="Q11" s="20">
        <v>13</v>
      </c>
      <c r="R11" s="20" t="s">
        <v>622</v>
      </c>
      <c r="S11" s="56" t="s">
        <v>1907</v>
      </c>
      <c r="T11" s="23"/>
      <c r="U11" s="23"/>
      <c r="V11" s="23"/>
      <c r="W11" s="23"/>
      <c r="X11" s="23"/>
      <c r="Y11" s="23"/>
      <c r="Z11" s="23"/>
      <c r="AA11" s="26" t="s">
        <v>686</v>
      </c>
    </row>
    <row r="12" spans="1:27" x14ac:dyDescent="0.25">
      <c r="A12" s="17">
        <v>28</v>
      </c>
      <c r="B12" s="18">
        <v>41650</v>
      </c>
      <c r="C12" s="20" t="s">
        <v>27</v>
      </c>
      <c r="D12" s="20" t="s">
        <v>623</v>
      </c>
      <c r="E12" s="21">
        <v>41456</v>
      </c>
      <c r="F12" s="21">
        <v>41821</v>
      </c>
      <c r="G12" s="20" t="s">
        <v>624</v>
      </c>
      <c r="H12" s="20" t="s">
        <v>186</v>
      </c>
      <c r="I12" s="20" t="s">
        <v>284</v>
      </c>
      <c r="J12" s="20" t="s">
        <v>625</v>
      </c>
      <c r="K12" s="20"/>
      <c r="L12" s="20" t="s">
        <v>443</v>
      </c>
      <c r="M12" s="20" t="s">
        <v>626</v>
      </c>
      <c r="N12" s="20" t="s">
        <v>627</v>
      </c>
      <c r="O12" s="20" t="s">
        <v>45</v>
      </c>
      <c r="P12" s="20" t="s">
        <v>34</v>
      </c>
      <c r="Q12" s="20">
        <v>65</v>
      </c>
      <c r="R12" s="20" t="s">
        <v>628</v>
      </c>
      <c r="S12" s="56" t="s">
        <v>1907</v>
      </c>
      <c r="T12" s="23"/>
      <c r="U12" s="23"/>
      <c r="V12" s="23"/>
      <c r="W12" s="23"/>
      <c r="X12" s="23"/>
      <c r="Y12" s="23"/>
      <c r="Z12" s="23"/>
      <c r="AA12" s="26" t="s">
        <v>686</v>
      </c>
    </row>
    <row r="13" spans="1:27" x14ac:dyDescent="0.25">
      <c r="A13" s="17">
        <v>34</v>
      </c>
      <c r="B13" s="18">
        <v>41652</v>
      </c>
      <c r="C13" s="20" t="s">
        <v>27</v>
      </c>
      <c r="D13" s="20" t="s">
        <v>629</v>
      </c>
      <c r="E13" s="21">
        <v>41382</v>
      </c>
      <c r="F13" s="21">
        <v>41747</v>
      </c>
      <c r="G13" s="20" t="s">
        <v>630</v>
      </c>
      <c r="H13" s="20" t="s">
        <v>584</v>
      </c>
      <c r="I13" s="20" t="s">
        <v>631</v>
      </c>
      <c r="J13" s="20" t="s">
        <v>605</v>
      </c>
      <c r="K13" s="20"/>
      <c r="L13" s="20" t="s">
        <v>443</v>
      </c>
      <c r="M13" s="20" t="s">
        <v>538</v>
      </c>
      <c r="N13" s="20" t="s">
        <v>632</v>
      </c>
      <c r="O13" s="20" t="s">
        <v>45</v>
      </c>
      <c r="P13" s="20" t="s">
        <v>48</v>
      </c>
      <c r="Q13" s="20">
        <v>33</v>
      </c>
      <c r="R13" s="20" t="s">
        <v>633</v>
      </c>
      <c r="S13" s="29">
        <v>188.1</v>
      </c>
      <c r="T13" s="23"/>
      <c r="U13" s="23"/>
      <c r="V13" s="23"/>
      <c r="W13" s="23"/>
      <c r="X13" s="23"/>
      <c r="Y13" s="23"/>
      <c r="Z13" s="23"/>
      <c r="AA13" s="26" t="s">
        <v>686</v>
      </c>
    </row>
    <row r="14" spans="1:27" x14ac:dyDescent="0.25">
      <c r="A14" s="17">
        <v>51</v>
      </c>
      <c r="B14" s="18">
        <v>41655</v>
      </c>
      <c r="C14" s="20" t="s">
        <v>57</v>
      </c>
      <c r="D14" s="20" t="s">
        <v>634</v>
      </c>
      <c r="E14" s="21">
        <v>41610</v>
      </c>
      <c r="F14" s="21">
        <v>41672</v>
      </c>
      <c r="G14" s="20" t="s">
        <v>635</v>
      </c>
      <c r="H14" s="20" t="s">
        <v>101</v>
      </c>
      <c r="I14" s="20" t="s">
        <v>636</v>
      </c>
      <c r="J14" s="20" t="s">
        <v>637</v>
      </c>
      <c r="K14" s="20"/>
      <c r="L14" s="20" t="s">
        <v>638</v>
      </c>
      <c r="M14" s="20" t="s">
        <v>206</v>
      </c>
      <c r="N14" s="20" t="s">
        <v>639</v>
      </c>
      <c r="O14" s="20" t="s">
        <v>65</v>
      </c>
      <c r="P14" s="20" t="s">
        <v>48</v>
      </c>
      <c r="Q14" s="20">
        <v>12</v>
      </c>
      <c r="R14" s="20" t="s">
        <v>640</v>
      </c>
      <c r="S14" s="29">
        <v>235</v>
      </c>
      <c r="T14" s="23"/>
      <c r="U14" s="23"/>
      <c r="V14" s="23"/>
      <c r="W14" s="23"/>
      <c r="X14" s="23"/>
      <c r="Y14" s="23"/>
      <c r="Z14" s="23"/>
      <c r="AA14" s="26" t="s">
        <v>686</v>
      </c>
    </row>
    <row r="15" spans="1:27" x14ac:dyDescent="0.25">
      <c r="A15" s="17">
        <v>56</v>
      </c>
      <c r="B15" s="18">
        <v>41657</v>
      </c>
      <c r="C15" s="20" t="s">
        <v>27</v>
      </c>
      <c r="D15" s="20" t="s">
        <v>641</v>
      </c>
      <c r="E15" s="21">
        <v>41407</v>
      </c>
      <c r="F15" s="21">
        <v>41772</v>
      </c>
      <c r="G15" s="20" t="s">
        <v>642</v>
      </c>
      <c r="H15" s="20" t="s">
        <v>643</v>
      </c>
      <c r="I15" s="20" t="s">
        <v>214</v>
      </c>
      <c r="J15" s="20" t="s">
        <v>238</v>
      </c>
      <c r="K15" s="20"/>
      <c r="L15" s="20" t="s">
        <v>644</v>
      </c>
      <c r="M15" s="20" t="s">
        <v>645</v>
      </c>
      <c r="N15" s="20" t="s">
        <v>646</v>
      </c>
      <c r="O15" s="20" t="s">
        <v>45</v>
      </c>
      <c r="P15" s="20" t="s">
        <v>48</v>
      </c>
      <c r="Q15" s="20">
        <v>40</v>
      </c>
      <c r="R15" s="20" t="s">
        <v>647</v>
      </c>
      <c r="S15" s="29">
        <v>301.8</v>
      </c>
      <c r="T15" s="23"/>
      <c r="U15" s="23"/>
      <c r="V15" s="23"/>
      <c r="W15" s="23"/>
      <c r="X15" s="23"/>
      <c r="Y15" s="23"/>
      <c r="Z15" s="23"/>
      <c r="AA15" s="27" t="s">
        <v>686</v>
      </c>
    </row>
    <row r="16" spans="1:27" x14ac:dyDescent="0.25">
      <c r="A16" s="17">
        <v>62</v>
      </c>
      <c r="B16" s="18">
        <v>41659</v>
      </c>
      <c r="C16" s="20" t="s">
        <v>27</v>
      </c>
      <c r="D16" s="20" t="s">
        <v>648</v>
      </c>
      <c r="E16" s="21">
        <v>41328</v>
      </c>
      <c r="F16" s="21">
        <v>41693</v>
      </c>
      <c r="G16" s="20" t="s">
        <v>649</v>
      </c>
      <c r="H16" s="20" t="s">
        <v>650</v>
      </c>
      <c r="I16" s="20" t="s">
        <v>98</v>
      </c>
      <c r="J16" s="20" t="s">
        <v>651</v>
      </c>
      <c r="K16" s="20"/>
      <c r="L16" s="20" t="s">
        <v>142</v>
      </c>
      <c r="M16" s="20" t="s">
        <v>151</v>
      </c>
      <c r="N16" s="20" t="s">
        <v>652</v>
      </c>
      <c r="O16" s="20" t="s">
        <v>45</v>
      </c>
      <c r="P16" s="20" t="s">
        <v>34</v>
      </c>
      <c r="Q16" s="20">
        <v>31</v>
      </c>
      <c r="R16" s="20" t="s">
        <v>445</v>
      </c>
      <c r="S16" s="29">
        <v>669.7</v>
      </c>
      <c r="T16" s="23"/>
      <c r="U16" s="23"/>
      <c r="V16" s="23"/>
      <c r="W16" s="23"/>
      <c r="X16" s="23"/>
      <c r="Y16" s="23"/>
      <c r="Z16" s="23"/>
      <c r="AA16" s="27" t="s">
        <v>686</v>
      </c>
    </row>
    <row r="17" spans="1:27" x14ac:dyDescent="0.25">
      <c r="A17" s="17">
        <v>68</v>
      </c>
      <c r="B17" s="19">
        <v>41660</v>
      </c>
      <c r="C17" s="20" t="s">
        <v>249</v>
      </c>
      <c r="D17" s="20" t="s">
        <v>653</v>
      </c>
      <c r="E17" s="21">
        <v>41494</v>
      </c>
      <c r="F17" s="21">
        <v>41859</v>
      </c>
      <c r="G17" s="20" t="s">
        <v>654</v>
      </c>
      <c r="H17" s="20" t="s">
        <v>655</v>
      </c>
      <c r="I17" s="20" t="s">
        <v>101</v>
      </c>
      <c r="J17" s="20" t="s">
        <v>656</v>
      </c>
      <c r="K17" s="20"/>
      <c r="L17" s="20" t="s">
        <v>657</v>
      </c>
      <c r="M17" s="20" t="s">
        <v>388</v>
      </c>
      <c r="N17" s="20" t="s">
        <v>658</v>
      </c>
      <c r="O17" s="20" t="s">
        <v>45</v>
      </c>
      <c r="P17" s="20" t="s">
        <v>48</v>
      </c>
      <c r="Q17" s="20">
        <v>43</v>
      </c>
      <c r="R17" s="20" t="s">
        <v>659</v>
      </c>
      <c r="S17" s="29">
        <v>563</v>
      </c>
      <c r="T17" s="23"/>
      <c r="U17" s="23"/>
      <c r="V17" s="23"/>
      <c r="W17" s="23"/>
      <c r="X17" s="23"/>
      <c r="Y17" s="23"/>
      <c r="Z17" s="23"/>
      <c r="AA17" s="27" t="s">
        <v>686</v>
      </c>
    </row>
    <row r="18" spans="1:27" x14ac:dyDescent="0.25">
      <c r="A18" s="17">
        <v>68</v>
      </c>
      <c r="B18" s="19">
        <v>41660</v>
      </c>
      <c r="C18" s="20" t="s">
        <v>249</v>
      </c>
      <c r="D18" s="20" t="s">
        <v>653</v>
      </c>
      <c r="E18" s="21">
        <v>41494</v>
      </c>
      <c r="F18" s="21">
        <v>41859</v>
      </c>
      <c r="G18" s="20" t="s">
        <v>654</v>
      </c>
      <c r="H18" s="20" t="s">
        <v>655</v>
      </c>
      <c r="I18" s="20" t="s">
        <v>101</v>
      </c>
      <c r="J18" s="20" t="s">
        <v>656</v>
      </c>
      <c r="K18" s="20"/>
      <c r="L18" s="20" t="s">
        <v>108</v>
      </c>
      <c r="M18" s="20" t="s">
        <v>514</v>
      </c>
      <c r="N18" s="20" t="s">
        <v>660</v>
      </c>
      <c r="O18" s="20" t="s">
        <v>45</v>
      </c>
      <c r="P18" s="20" t="s">
        <v>34</v>
      </c>
      <c r="Q18" s="20">
        <v>21</v>
      </c>
      <c r="R18" s="20" t="s">
        <v>659</v>
      </c>
      <c r="S18" s="29">
        <v>822.5</v>
      </c>
      <c r="T18" s="23"/>
      <c r="U18" s="23"/>
      <c r="V18" s="23"/>
      <c r="W18" s="23"/>
      <c r="X18" s="23"/>
      <c r="Y18" s="23"/>
      <c r="Z18" s="23"/>
      <c r="AA18" s="27" t="s">
        <v>686</v>
      </c>
    </row>
    <row r="19" spans="1:27" x14ac:dyDescent="0.25">
      <c r="A19" s="17">
        <v>68</v>
      </c>
      <c r="B19" s="19">
        <v>41660</v>
      </c>
      <c r="C19" s="20" t="s">
        <v>249</v>
      </c>
      <c r="D19" s="20" t="s">
        <v>653</v>
      </c>
      <c r="E19" s="21">
        <v>41494</v>
      </c>
      <c r="F19" s="21">
        <v>41859</v>
      </c>
      <c r="G19" s="20" t="s">
        <v>654</v>
      </c>
      <c r="H19" s="20" t="s">
        <v>655</v>
      </c>
      <c r="I19" s="20" t="s">
        <v>101</v>
      </c>
      <c r="J19" s="20" t="s">
        <v>656</v>
      </c>
      <c r="K19" s="20"/>
      <c r="L19" s="20" t="s">
        <v>122</v>
      </c>
      <c r="M19" s="20" t="s">
        <v>661</v>
      </c>
      <c r="N19" s="20" t="s">
        <v>662</v>
      </c>
      <c r="O19" s="20" t="s">
        <v>45</v>
      </c>
      <c r="P19" s="20" t="s">
        <v>34</v>
      </c>
      <c r="Q19" s="20">
        <v>17</v>
      </c>
      <c r="R19" s="20" t="s">
        <v>659</v>
      </c>
      <c r="S19" s="29">
        <v>791.1</v>
      </c>
      <c r="T19" s="23"/>
      <c r="U19" s="23"/>
      <c r="V19" s="23"/>
      <c r="W19" s="23"/>
      <c r="X19" s="23"/>
      <c r="Y19" s="23"/>
      <c r="Z19" s="23"/>
      <c r="AA19" s="27" t="s">
        <v>686</v>
      </c>
    </row>
    <row r="20" spans="1:27" x14ac:dyDescent="0.25">
      <c r="A20" s="17">
        <v>69</v>
      </c>
      <c r="B20" s="19">
        <v>41660</v>
      </c>
      <c r="C20" s="20" t="s">
        <v>27</v>
      </c>
      <c r="D20" s="20" t="s">
        <v>663</v>
      </c>
      <c r="E20" s="21">
        <v>41549</v>
      </c>
      <c r="F20" s="21">
        <v>41914</v>
      </c>
      <c r="G20" s="20" t="s">
        <v>664</v>
      </c>
      <c r="H20" s="20" t="s">
        <v>563</v>
      </c>
      <c r="I20" s="20" t="s">
        <v>575</v>
      </c>
      <c r="J20" s="20" t="s">
        <v>665</v>
      </c>
      <c r="K20" s="20"/>
      <c r="L20" s="20" t="s">
        <v>666</v>
      </c>
      <c r="M20" s="20" t="s">
        <v>667</v>
      </c>
      <c r="N20" s="20" t="s">
        <v>668</v>
      </c>
      <c r="O20" s="20" t="s">
        <v>45</v>
      </c>
      <c r="P20" s="20" t="s">
        <v>48</v>
      </c>
      <c r="Q20" s="20">
        <v>22</v>
      </c>
      <c r="R20" s="20" t="s">
        <v>669</v>
      </c>
      <c r="S20" s="56" t="s">
        <v>1907</v>
      </c>
      <c r="T20" s="23"/>
      <c r="U20" s="23"/>
      <c r="V20" s="23"/>
      <c r="W20" s="23"/>
      <c r="X20" s="23"/>
      <c r="Y20" s="23"/>
      <c r="Z20" s="23"/>
      <c r="AA20" s="27" t="s">
        <v>686</v>
      </c>
    </row>
    <row r="21" spans="1:27" x14ac:dyDescent="0.25">
      <c r="A21" s="17">
        <v>69</v>
      </c>
      <c r="B21" s="19">
        <v>41660</v>
      </c>
      <c r="C21" s="20" t="s">
        <v>27</v>
      </c>
      <c r="D21" s="20" t="s">
        <v>663</v>
      </c>
      <c r="E21" s="21">
        <v>41549</v>
      </c>
      <c r="F21" s="21">
        <v>41914</v>
      </c>
      <c r="G21" s="20" t="s">
        <v>664</v>
      </c>
      <c r="H21" s="20" t="s">
        <v>563</v>
      </c>
      <c r="I21" s="20" t="s">
        <v>575</v>
      </c>
      <c r="J21" s="20" t="s">
        <v>665</v>
      </c>
      <c r="K21" s="20"/>
      <c r="L21" s="20" t="s">
        <v>95</v>
      </c>
      <c r="M21" s="20" t="s">
        <v>670</v>
      </c>
      <c r="N21" s="20" t="s">
        <v>671</v>
      </c>
      <c r="O21" s="20" t="s">
        <v>45</v>
      </c>
      <c r="P21" s="20" t="s">
        <v>48</v>
      </c>
      <c r="Q21" s="20">
        <v>22</v>
      </c>
      <c r="R21" s="20" t="s">
        <v>669</v>
      </c>
      <c r="S21" s="56" t="s">
        <v>1907</v>
      </c>
      <c r="T21" s="23"/>
      <c r="U21" s="23"/>
      <c r="V21" s="23"/>
      <c r="W21" s="23"/>
      <c r="X21" s="23"/>
      <c r="Y21" s="23"/>
      <c r="Z21" s="23"/>
      <c r="AA21" s="27" t="s">
        <v>686</v>
      </c>
    </row>
    <row r="22" spans="1:27" x14ac:dyDescent="0.25">
      <c r="A22" s="17">
        <v>87</v>
      </c>
      <c r="B22" s="19">
        <v>41667</v>
      </c>
      <c r="C22" s="20" t="s">
        <v>249</v>
      </c>
      <c r="D22" s="20" t="s">
        <v>672</v>
      </c>
      <c r="E22" s="21">
        <v>41344</v>
      </c>
      <c r="F22" s="21">
        <v>41709</v>
      </c>
      <c r="G22" s="20" t="s">
        <v>673</v>
      </c>
      <c r="H22" s="20" t="s">
        <v>674</v>
      </c>
      <c r="I22" s="20" t="s">
        <v>348</v>
      </c>
      <c r="J22" s="20" t="s">
        <v>675</v>
      </c>
      <c r="K22" s="20"/>
      <c r="L22" s="20" t="s">
        <v>676</v>
      </c>
      <c r="M22" s="20" t="s">
        <v>677</v>
      </c>
      <c r="N22" s="20" t="s">
        <v>678</v>
      </c>
      <c r="O22" s="20" t="s">
        <v>45</v>
      </c>
      <c r="P22" s="20" t="s">
        <v>48</v>
      </c>
      <c r="Q22" s="20">
        <v>23</v>
      </c>
      <c r="R22" s="20" t="s">
        <v>679</v>
      </c>
      <c r="S22" s="29">
        <v>107</v>
      </c>
      <c r="T22" s="23"/>
      <c r="U22" s="23"/>
      <c r="V22" s="23"/>
      <c r="W22" s="23"/>
      <c r="X22" s="23"/>
      <c r="Y22" s="23"/>
      <c r="Z22" s="23"/>
      <c r="AA22" s="27" t="s">
        <v>686</v>
      </c>
    </row>
    <row r="23" spans="1:27" x14ac:dyDescent="0.25">
      <c r="A23" s="17">
        <v>92</v>
      </c>
      <c r="B23" s="19">
        <v>41670</v>
      </c>
      <c r="C23" s="20" t="s">
        <v>57</v>
      </c>
      <c r="D23" s="20" t="s">
        <v>680</v>
      </c>
      <c r="E23" s="21">
        <v>41327</v>
      </c>
      <c r="F23" s="21">
        <v>41692</v>
      </c>
      <c r="G23" s="20" t="s">
        <v>681</v>
      </c>
      <c r="H23" s="20" t="s">
        <v>368</v>
      </c>
      <c r="I23" s="20" t="s">
        <v>189</v>
      </c>
      <c r="J23" s="20" t="s">
        <v>682</v>
      </c>
      <c r="K23" s="20"/>
      <c r="L23" s="20" t="s">
        <v>683</v>
      </c>
      <c r="M23" s="20" t="s">
        <v>95</v>
      </c>
      <c r="N23" s="20" t="s">
        <v>684</v>
      </c>
      <c r="O23" s="20" t="s">
        <v>65</v>
      </c>
      <c r="P23" s="20" t="s">
        <v>34</v>
      </c>
      <c r="Q23" s="20">
        <v>27</v>
      </c>
      <c r="R23" s="20" t="s">
        <v>685</v>
      </c>
      <c r="S23" s="56" t="s">
        <v>1907</v>
      </c>
      <c r="T23" s="23"/>
      <c r="U23" s="23"/>
      <c r="V23" s="23"/>
      <c r="W23" s="23"/>
      <c r="X23" s="23"/>
      <c r="Y23" s="23"/>
      <c r="Z23" s="23"/>
      <c r="AA23" s="27" t="s">
        <v>686</v>
      </c>
    </row>
    <row r="24" spans="1:27" s="22" customFormat="1" ht="20.25" customHeight="1" thickBot="1" x14ac:dyDescent="0.3">
      <c r="A24" s="72" t="s">
        <v>1909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1:27" ht="15.75" thickTop="1" x14ac:dyDescent="0.25">
      <c r="A25" s="30">
        <v>96</v>
      </c>
      <c r="B25" s="31">
        <v>41672</v>
      </c>
      <c r="C25" s="30" t="s">
        <v>57</v>
      </c>
      <c r="D25" s="30" t="s">
        <v>1611</v>
      </c>
      <c r="E25" s="35">
        <v>41589</v>
      </c>
      <c r="F25" s="35">
        <v>41954</v>
      </c>
      <c r="G25" s="30" t="s">
        <v>1612</v>
      </c>
      <c r="H25" s="30" t="s">
        <v>1613</v>
      </c>
      <c r="I25" s="30" t="s">
        <v>1614</v>
      </c>
      <c r="J25" s="30" t="s">
        <v>609</v>
      </c>
      <c r="K25" s="30"/>
      <c r="L25" s="30" t="s">
        <v>592</v>
      </c>
      <c r="M25" s="30" t="s">
        <v>63</v>
      </c>
      <c r="N25" s="30" t="s">
        <v>1615</v>
      </c>
      <c r="O25" s="30" t="s">
        <v>65</v>
      </c>
      <c r="P25" s="30" t="s">
        <v>48</v>
      </c>
      <c r="Q25" s="30">
        <v>30</v>
      </c>
      <c r="R25" s="30" t="s">
        <v>1616</v>
      </c>
      <c r="S25" s="57" t="s">
        <v>1907</v>
      </c>
      <c r="T25" s="23"/>
      <c r="U25" s="23"/>
      <c r="V25" s="23"/>
      <c r="W25" s="23"/>
      <c r="X25" s="23"/>
      <c r="Y25" s="23"/>
      <c r="Z25" s="23"/>
      <c r="AA25" s="27" t="s">
        <v>686</v>
      </c>
    </row>
    <row r="26" spans="1:27" x14ac:dyDescent="0.25">
      <c r="A26" s="30">
        <v>107</v>
      </c>
      <c r="B26" s="31">
        <v>41676</v>
      </c>
      <c r="C26" s="30" t="s">
        <v>57</v>
      </c>
      <c r="D26" s="30" t="s">
        <v>1617</v>
      </c>
      <c r="E26" s="35">
        <v>41493</v>
      </c>
      <c r="F26" s="35">
        <v>41858</v>
      </c>
      <c r="G26" s="30" t="s">
        <v>1618</v>
      </c>
      <c r="H26" s="30" t="s">
        <v>1619</v>
      </c>
      <c r="I26" s="30" t="s">
        <v>1620</v>
      </c>
      <c r="J26" s="30" t="s">
        <v>1621</v>
      </c>
      <c r="K26" s="30"/>
      <c r="L26" s="30" t="s">
        <v>343</v>
      </c>
      <c r="M26" s="30" t="s">
        <v>406</v>
      </c>
      <c r="N26" s="30" t="s">
        <v>1622</v>
      </c>
      <c r="O26" s="30" t="s">
        <v>65</v>
      </c>
      <c r="P26" s="30" t="s">
        <v>34</v>
      </c>
      <c r="Q26" s="30">
        <v>38</v>
      </c>
      <c r="R26" s="30" t="s">
        <v>1623</v>
      </c>
      <c r="S26" s="57" t="s">
        <v>1907</v>
      </c>
      <c r="T26" s="23"/>
      <c r="U26" s="23"/>
      <c r="V26" s="23"/>
      <c r="W26" s="23"/>
      <c r="X26" s="23"/>
      <c r="Y26" s="23"/>
      <c r="Z26" s="23"/>
      <c r="AA26" s="27" t="s">
        <v>686</v>
      </c>
    </row>
    <row r="27" spans="1:27" x14ac:dyDescent="0.25">
      <c r="A27" s="32">
        <v>112</v>
      </c>
      <c r="B27" s="24">
        <v>41678</v>
      </c>
      <c r="C27" s="32" t="s">
        <v>249</v>
      </c>
      <c r="D27" s="32" t="s">
        <v>1624</v>
      </c>
      <c r="E27" s="36">
        <v>41432</v>
      </c>
      <c r="F27" s="36">
        <v>41797</v>
      </c>
      <c r="G27" s="32" t="s">
        <v>1625</v>
      </c>
      <c r="H27" s="32" t="s">
        <v>1482</v>
      </c>
      <c r="I27" s="32" t="s">
        <v>95</v>
      </c>
      <c r="J27" s="32" t="s">
        <v>1626</v>
      </c>
      <c r="K27" s="32"/>
      <c r="L27" s="32" t="s">
        <v>1482</v>
      </c>
      <c r="M27" s="32" t="s">
        <v>95</v>
      </c>
      <c r="N27" s="32" t="s">
        <v>1626</v>
      </c>
      <c r="O27" s="32" t="s">
        <v>33</v>
      </c>
      <c r="P27" s="32" t="s">
        <v>34</v>
      </c>
      <c r="Q27" s="32">
        <v>28</v>
      </c>
      <c r="R27" s="32" t="s">
        <v>1627</v>
      </c>
      <c r="S27" s="40">
        <v>6452</v>
      </c>
      <c r="T27" s="23"/>
      <c r="U27" s="23"/>
      <c r="V27" s="23"/>
      <c r="W27" s="23"/>
      <c r="X27" s="23"/>
      <c r="Y27" s="23"/>
      <c r="Z27" s="23"/>
      <c r="AA27" s="27" t="s">
        <v>686</v>
      </c>
    </row>
    <row r="28" spans="1:27" x14ac:dyDescent="0.25">
      <c r="A28" s="32">
        <v>113</v>
      </c>
      <c r="B28" s="24">
        <v>41678</v>
      </c>
      <c r="C28" s="32" t="s">
        <v>27</v>
      </c>
      <c r="D28" s="32" t="s">
        <v>1509</v>
      </c>
      <c r="E28" s="36">
        <v>41486</v>
      </c>
      <c r="F28" s="36">
        <v>41851</v>
      </c>
      <c r="G28" s="32" t="s">
        <v>1510</v>
      </c>
      <c r="H28" s="32" t="s">
        <v>733</v>
      </c>
      <c r="I28" s="32" t="s">
        <v>1003</v>
      </c>
      <c r="J28" s="32" t="s">
        <v>179</v>
      </c>
      <c r="K28" s="32"/>
      <c r="L28" s="32" t="s">
        <v>142</v>
      </c>
      <c r="M28" s="32" t="s">
        <v>1511</v>
      </c>
      <c r="N28" s="32" t="s">
        <v>1512</v>
      </c>
      <c r="O28" s="32" t="s">
        <v>45</v>
      </c>
      <c r="P28" s="32" t="s">
        <v>48</v>
      </c>
      <c r="Q28" s="32">
        <v>43</v>
      </c>
      <c r="R28" s="32" t="s">
        <v>1513</v>
      </c>
      <c r="S28" s="40">
        <v>90</v>
      </c>
      <c r="T28" s="23"/>
      <c r="U28" s="23"/>
      <c r="V28" s="23"/>
      <c r="W28" s="23"/>
      <c r="X28" s="23"/>
      <c r="Y28" s="23"/>
      <c r="Z28" s="23"/>
      <c r="AA28" s="27" t="s">
        <v>686</v>
      </c>
    </row>
    <row r="29" spans="1:27" x14ac:dyDescent="0.25">
      <c r="A29" s="32">
        <v>113</v>
      </c>
      <c r="B29" s="24">
        <v>41678</v>
      </c>
      <c r="C29" s="32" t="s">
        <v>27</v>
      </c>
      <c r="D29" s="32" t="s">
        <v>1509</v>
      </c>
      <c r="E29" s="36">
        <v>41486</v>
      </c>
      <c r="F29" s="36">
        <v>41851</v>
      </c>
      <c r="G29" s="32" t="s">
        <v>1510</v>
      </c>
      <c r="H29" s="32" t="s">
        <v>733</v>
      </c>
      <c r="I29" s="32" t="s">
        <v>1003</v>
      </c>
      <c r="J29" s="32" t="s">
        <v>179</v>
      </c>
      <c r="K29" s="32"/>
      <c r="L29" s="32" t="s">
        <v>1292</v>
      </c>
      <c r="M29" s="32" t="s">
        <v>142</v>
      </c>
      <c r="N29" s="32" t="s">
        <v>1514</v>
      </c>
      <c r="O29" s="32" t="s">
        <v>45</v>
      </c>
      <c r="P29" s="32" t="s">
        <v>48</v>
      </c>
      <c r="Q29" s="32">
        <v>21</v>
      </c>
      <c r="R29" s="32" t="s">
        <v>1513</v>
      </c>
      <c r="S29" s="40">
        <v>1723.63</v>
      </c>
      <c r="T29" s="23"/>
      <c r="U29" s="23"/>
      <c r="V29" s="23"/>
      <c r="W29" s="23"/>
      <c r="X29" s="23"/>
      <c r="Y29" s="23"/>
      <c r="Z29" s="23"/>
      <c r="AA29" s="27" t="s">
        <v>686</v>
      </c>
    </row>
    <row r="30" spans="1:27" x14ac:dyDescent="0.25">
      <c r="A30" s="32">
        <v>113</v>
      </c>
      <c r="B30" s="24">
        <v>41678</v>
      </c>
      <c r="C30" s="32" t="s">
        <v>27</v>
      </c>
      <c r="D30" s="32" t="s">
        <v>1509</v>
      </c>
      <c r="E30" s="36">
        <v>41486</v>
      </c>
      <c r="F30" s="36">
        <v>41851</v>
      </c>
      <c r="G30" s="32" t="s">
        <v>1510</v>
      </c>
      <c r="H30" s="32" t="s">
        <v>733</v>
      </c>
      <c r="I30" s="32" t="s">
        <v>1003</v>
      </c>
      <c r="J30" s="32" t="s">
        <v>179</v>
      </c>
      <c r="K30" s="32"/>
      <c r="L30" s="32" t="s">
        <v>54</v>
      </c>
      <c r="M30" s="32" t="s">
        <v>1401</v>
      </c>
      <c r="N30" s="32" t="s">
        <v>1515</v>
      </c>
      <c r="O30" s="32" t="s">
        <v>45</v>
      </c>
      <c r="P30" s="32" t="s">
        <v>48</v>
      </c>
      <c r="Q30" s="32">
        <v>46</v>
      </c>
      <c r="R30" s="32" t="s">
        <v>1513</v>
      </c>
      <c r="S30" s="40">
        <v>307.81</v>
      </c>
      <c r="T30" s="23"/>
      <c r="U30" s="23"/>
      <c r="V30" s="23"/>
      <c r="W30" s="23"/>
      <c r="X30" s="23"/>
      <c r="Y30" s="23"/>
      <c r="Z30" s="23"/>
      <c r="AA30" s="27" t="s">
        <v>686</v>
      </c>
    </row>
    <row r="31" spans="1:27" x14ac:dyDescent="0.25">
      <c r="A31" s="32">
        <v>119</v>
      </c>
      <c r="B31" s="24">
        <v>41681</v>
      </c>
      <c r="C31" s="32" t="s">
        <v>27</v>
      </c>
      <c r="D31" s="32" t="s">
        <v>1516</v>
      </c>
      <c r="E31" s="36">
        <v>41512</v>
      </c>
      <c r="F31" s="36">
        <v>41877</v>
      </c>
      <c r="G31" s="32" t="s">
        <v>1517</v>
      </c>
      <c r="H31" s="32" t="s">
        <v>101</v>
      </c>
      <c r="I31" s="32" t="s">
        <v>769</v>
      </c>
      <c r="J31" s="32" t="s">
        <v>1518</v>
      </c>
      <c r="K31" s="32"/>
      <c r="L31" s="32" t="s">
        <v>915</v>
      </c>
      <c r="M31" s="32" t="s">
        <v>1519</v>
      </c>
      <c r="N31" s="32" t="s">
        <v>1520</v>
      </c>
      <c r="O31" s="32" t="s">
        <v>45</v>
      </c>
      <c r="P31" s="32" t="s">
        <v>48</v>
      </c>
      <c r="Q31" s="32">
        <v>38</v>
      </c>
      <c r="R31" s="32" t="s">
        <v>713</v>
      </c>
      <c r="S31" s="40">
        <v>517.5</v>
      </c>
      <c r="T31" s="23"/>
      <c r="U31" s="23"/>
      <c r="V31" s="23"/>
      <c r="W31" s="23"/>
      <c r="X31" s="23"/>
      <c r="Y31" s="23"/>
      <c r="Z31" s="23"/>
      <c r="AA31" s="27" t="s">
        <v>686</v>
      </c>
    </row>
    <row r="32" spans="1:27" x14ac:dyDescent="0.25">
      <c r="A32" s="32">
        <v>119</v>
      </c>
      <c r="B32" s="24">
        <v>41681</v>
      </c>
      <c r="C32" s="32" t="s">
        <v>27</v>
      </c>
      <c r="D32" s="32" t="s">
        <v>1516</v>
      </c>
      <c r="E32" s="36">
        <v>41512</v>
      </c>
      <c r="F32" s="36">
        <v>41877</v>
      </c>
      <c r="G32" s="32" t="s">
        <v>1517</v>
      </c>
      <c r="H32" s="32" t="s">
        <v>101</v>
      </c>
      <c r="I32" s="32" t="s">
        <v>769</v>
      </c>
      <c r="J32" s="32" t="s">
        <v>1518</v>
      </c>
      <c r="K32" s="32"/>
      <c r="L32" s="32" t="s">
        <v>101</v>
      </c>
      <c r="M32" s="32" t="s">
        <v>769</v>
      </c>
      <c r="N32" s="32" t="s">
        <v>1518</v>
      </c>
      <c r="O32" s="32" t="s">
        <v>33</v>
      </c>
      <c r="P32" s="32" t="s">
        <v>34</v>
      </c>
      <c r="Q32" s="32">
        <v>35</v>
      </c>
      <c r="R32" s="32" t="s">
        <v>713</v>
      </c>
      <c r="S32" s="40">
        <v>5713</v>
      </c>
      <c r="T32" s="23"/>
      <c r="U32" s="23"/>
      <c r="V32" s="23"/>
      <c r="W32" s="23"/>
      <c r="X32" s="23"/>
      <c r="Y32" s="23"/>
      <c r="Z32" s="23"/>
      <c r="AA32" s="27" t="s">
        <v>686</v>
      </c>
    </row>
    <row r="33" spans="1:27" x14ac:dyDescent="0.25">
      <c r="A33" s="30">
        <v>122</v>
      </c>
      <c r="B33" s="31">
        <v>41682</v>
      </c>
      <c r="C33" s="30" t="s">
        <v>57</v>
      </c>
      <c r="D33" s="30" t="s">
        <v>1521</v>
      </c>
      <c r="E33" s="35">
        <v>41488</v>
      </c>
      <c r="F33" s="35">
        <v>41853</v>
      </c>
      <c r="G33" s="30" t="s">
        <v>1522</v>
      </c>
      <c r="H33" s="30" t="s">
        <v>211</v>
      </c>
      <c r="I33" s="30" t="s">
        <v>1523</v>
      </c>
      <c r="J33" s="30" t="s">
        <v>1241</v>
      </c>
      <c r="K33" s="30"/>
      <c r="L33" s="30" t="s">
        <v>206</v>
      </c>
      <c r="M33" s="30" t="s">
        <v>70</v>
      </c>
      <c r="N33" s="30" t="s">
        <v>1524</v>
      </c>
      <c r="O33" s="30" t="s">
        <v>65</v>
      </c>
      <c r="P33" s="30" t="s">
        <v>48</v>
      </c>
      <c r="Q33" s="30">
        <v>55</v>
      </c>
      <c r="R33" s="30" t="s">
        <v>1525</v>
      </c>
      <c r="S33" s="57" t="s">
        <v>1907</v>
      </c>
      <c r="T33" s="23"/>
      <c r="U33" s="23"/>
      <c r="V33" s="23"/>
      <c r="W33" s="23"/>
      <c r="X33" s="23"/>
      <c r="Y33" s="23"/>
      <c r="Z33" s="23"/>
      <c r="AA33" s="27" t="s">
        <v>686</v>
      </c>
    </row>
    <row r="34" spans="1:27" x14ac:dyDescent="0.25">
      <c r="A34" s="32">
        <v>126</v>
      </c>
      <c r="B34" s="24">
        <v>41683</v>
      </c>
      <c r="C34" s="32" t="s">
        <v>27</v>
      </c>
      <c r="D34" s="32" t="s">
        <v>1526</v>
      </c>
      <c r="E34" s="36">
        <v>41607</v>
      </c>
      <c r="F34" s="36">
        <v>41972</v>
      </c>
      <c r="G34" s="32" t="s">
        <v>1527</v>
      </c>
      <c r="H34" s="32" t="s">
        <v>1528</v>
      </c>
      <c r="I34" s="32" t="s">
        <v>1529</v>
      </c>
      <c r="J34" s="32" t="s">
        <v>1530</v>
      </c>
      <c r="K34" s="32"/>
      <c r="L34" s="32" t="s">
        <v>970</v>
      </c>
      <c r="M34" s="32" t="s">
        <v>141</v>
      </c>
      <c r="N34" s="32" t="s">
        <v>1531</v>
      </c>
      <c r="O34" s="32" t="s">
        <v>45</v>
      </c>
      <c r="P34" s="32" t="s">
        <v>34</v>
      </c>
      <c r="Q34" s="32">
        <v>24</v>
      </c>
      <c r="R34" s="32" t="s">
        <v>1532</v>
      </c>
      <c r="S34" s="40">
        <v>1095</v>
      </c>
      <c r="T34" s="23"/>
      <c r="U34" s="23"/>
      <c r="V34" s="23"/>
      <c r="W34" s="23"/>
      <c r="X34" s="23"/>
      <c r="Y34" s="23"/>
      <c r="Z34" s="23"/>
      <c r="AA34" s="27" t="s">
        <v>686</v>
      </c>
    </row>
    <row r="35" spans="1:27" x14ac:dyDescent="0.25">
      <c r="A35" s="53">
        <v>131</v>
      </c>
      <c r="B35" s="54">
        <v>41684</v>
      </c>
      <c r="C35" s="53" t="s">
        <v>57</v>
      </c>
      <c r="D35" s="53" t="s">
        <v>1533</v>
      </c>
      <c r="E35" s="55">
        <v>41598</v>
      </c>
      <c r="F35" s="55">
        <v>41963</v>
      </c>
      <c r="G35" s="53" t="s">
        <v>1534</v>
      </c>
      <c r="H35" s="53" t="s">
        <v>1535</v>
      </c>
      <c r="I35" s="53" t="s">
        <v>1536</v>
      </c>
      <c r="J35" s="53" t="s">
        <v>1537</v>
      </c>
      <c r="K35" s="53"/>
      <c r="L35" s="53" t="s">
        <v>1538</v>
      </c>
      <c r="M35" s="53" t="s">
        <v>189</v>
      </c>
      <c r="N35" s="53" t="s">
        <v>1539</v>
      </c>
      <c r="O35" s="53" t="s">
        <v>65</v>
      </c>
      <c r="P35" s="53" t="s">
        <v>34</v>
      </c>
      <c r="Q35" s="53">
        <v>32</v>
      </c>
      <c r="R35" s="53" t="s">
        <v>1513</v>
      </c>
      <c r="S35" s="60" t="s">
        <v>1907</v>
      </c>
      <c r="T35" s="23"/>
      <c r="U35" s="23"/>
      <c r="V35" s="23"/>
      <c r="W35" s="23"/>
      <c r="X35" s="23"/>
      <c r="Y35" s="23"/>
      <c r="Z35" s="23"/>
      <c r="AA35" s="27" t="s">
        <v>686</v>
      </c>
    </row>
    <row r="36" spans="1:27" x14ac:dyDescent="0.25">
      <c r="A36" s="32">
        <v>146</v>
      </c>
      <c r="B36" s="24">
        <v>41688</v>
      </c>
      <c r="C36" s="32" t="s">
        <v>27</v>
      </c>
      <c r="D36" s="32" t="s">
        <v>1540</v>
      </c>
      <c r="E36" s="36">
        <v>41627</v>
      </c>
      <c r="F36" s="36">
        <v>41992</v>
      </c>
      <c r="G36" s="32" t="s">
        <v>1541</v>
      </c>
      <c r="H36" s="32" t="s">
        <v>1542</v>
      </c>
      <c r="I36" s="32" t="s">
        <v>483</v>
      </c>
      <c r="J36" s="32" t="s">
        <v>1543</v>
      </c>
      <c r="K36" s="32"/>
      <c r="L36" s="32" t="s">
        <v>1544</v>
      </c>
      <c r="M36" s="32" t="s">
        <v>1545</v>
      </c>
      <c r="N36" s="32" t="s">
        <v>1546</v>
      </c>
      <c r="O36" s="32" t="s">
        <v>45</v>
      </c>
      <c r="P36" s="32" t="s">
        <v>34</v>
      </c>
      <c r="Q36" s="32">
        <v>7</v>
      </c>
      <c r="R36" s="32" t="s">
        <v>1547</v>
      </c>
      <c r="S36" s="40">
        <v>95</v>
      </c>
      <c r="T36" s="23"/>
      <c r="U36" s="23"/>
      <c r="V36" s="23"/>
      <c r="W36" s="23"/>
      <c r="X36" s="23"/>
      <c r="Y36" s="23"/>
      <c r="Z36" s="23"/>
      <c r="AA36" s="27" t="s">
        <v>686</v>
      </c>
    </row>
    <row r="37" spans="1:27" x14ac:dyDescent="0.25">
      <c r="A37" s="32">
        <v>146</v>
      </c>
      <c r="B37" s="24">
        <v>41688</v>
      </c>
      <c r="C37" s="32" t="s">
        <v>27</v>
      </c>
      <c r="D37" s="32" t="s">
        <v>1540</v>
      </c>
      <c r="E37" s="36">
        <v>41627</v>
      </c>
      <c r="F37" s="36">
        <v>41992</v>
      </c>
      <c r="G37" s="32" t="s">
        <v>1541</v>
      </c>
      <c r="H37" s="32" t="s">
        <v>616</v>
      </c>
      <c r="I37" s="32" t="s">
        <v>483</v>
      </c>
      <c r="J37" s="32" t="s">
        <v>1543</v>
      </c>
      <c r="K37" s="32"/>
      <c r="L37" s="32" t="s">
        <v>1544</v>
      </c>
      <c r="M37" s="32" t="s">
        <v>1545</v>
      </c>
      <c r="N37" s="32" t="s">
        <v>1548</v>
      </c>
      <c r="O37" s="32" t="s">
        <v>45</v>
      </c>
      <c r="P37" s="32" t="s">
        <v>34</v>
      </c>
      <c r="Q37" s="32">
        <v>9</v>
      </c>
      <c r="R37" s="32" t="s">
        <v>1547</v>
      </c>
      <c r="S37" s="40">
        <v>90</v>
      </c>
      <c r="T37" s="23"/>
      <c r="U37" s="23"/>
      <c r="V37" s="23"/>
      <c r="W37" s="23"/>
      <c r="X37" s="23"/>
      <c r="Y37" s="23"/>
      <c r="Z37" s="23"/>
      <c r="AA37" s="27" t="s">
        <v>686</v>
      </c>
    </row>
    <row r="38" spans="1:27" x14ac:dyDescent="0.25">
      <c r="A38" s="30">
        <v>146</v>
      </c>
      <c r="B38" s="31">
        <v>41688</v>
      </c>
      <c r="C38" s="30" t="s">
        <v>27</v>
      </c>
      <c r="D38" s="30" t="s">
        <v>1540</v>
      </c>
      <c r="E38" s="35">
        <v>41627</v>
      </c>
      <c r="F38" s="35">
        <v>41992</v>
      </c>
      <c r="G38" s="30" t="s">
        <v>1541</v>
      </c>
      <c r="H38" s="30" t="s">
        <v>616</v>
      </c>
      <c r="I38" s="30" t="s">
        <v>483</v>
      </c>
      <c r="J38" s="30" t="s">
        <v>1543</v>
      </c>
      <c r="K38" s="30"/>
      <c r="L38" s="30" t="s">
        <v>1545</v>
      </c>
      <c r="M38" s="30" t="s">
        <v>1549</v>
      </c>
      <c r="N38" s="30" t="s">
        <v>1550</v>
      </c>
      <c r="O38" s="30" t="s">
        <v>45</v>
      </c>
      <c r="P38" s="30" t="s">
        <v>34</v>
      </c>
      <c r="Q38" s="30">
        <v>6</v>
      </c>
      <c r="R38" s="30" t="s">
        <v>1547</v>
      </c>
      <c r="S38" s="57" t="s">
        <v>1907</v>
      </c>
      <c r="T38" s="23"/>
      <c r="U38" s="23"/>
      <c r="V38" s="23"/>
      <c r="W38" s="23"/>
      <c r="X38" s="23"/>
      <c r="Y38" s="23"/>
      <c r="Z38" s="23"/>
      <c r="AA38" s="27" t="s">
        <v>686</v>
      </c>
    </row>
    <row r="39" spans="1:27" x14ac:dyDescent="0.25">
      <c r="A39" s="32">
        <v>146</v>
      </c>
      <c r="B39" s="24">
        <v>41688</v>
      </c>
      <c r="C39" s="32" t="s">
        <v>27</v>
      </c>
      <c r="D39" s="32" t="s">
        <v>1540</v>
      </c>
      <c r="E39" s="36">
        <v>41627</v>
      </c>
      <c r="F39" s="36">
        <v>41992</v>
      </c>
      <c r="G39" s="32" t="s">
        <v>1541</v>
      </c>
      <c r="H39" s="32" t="s">
        <v>616</v>
      </c>
      <c r="I39" s="32" t="s">
        <v>483</v>
      </c>
      <c r="J39" s="32" t="s">
        <v>1543</v>
      </c>
      <c r="K39" s="32"/>
      <c r="L39" s="32" t="s">
        <v>1545</v>
      </c>
      <c r="M39" s="32" t="s">
        <v>1551</v>
      </c>
      <c r="N39" s="32" t="s">
        <v>1552</v>
      </c>
      <c r="O39" s="32" t="s">
        <v>45</v>
      </c>
      <c r="P39" s="32" t="s">
        <v>48</v>
      </c>
      <c r="Q39" s="32">
        <v>47</v>
      </c>
      <c r="R39" s="32" t="s">
        <v>1547</v>
      </c>
      <c r="S39" s="40">
        <v>250</v>
      </c>
      <c r="T39" s="23"/>
      <c r="U39" s="23"/>
      <c r="V39" s="23"/>
      <c r="W39" s="23"/>
      <c r="X39" s="23"/>
      <c r="Y39" s="23"/>
      <c r="Z39" s="23"/>
      <c r="AA39" s="27" t="s">
        <v>686</v>
      </c>
    </row>
    <row r="40" spans="1:27" x14ac:dyDescent="0.25">
      <c r="A40" s="30">
        <v>149</v>
      </c>
      <c r="B40" s="31">
        <v>41689</v>
      </c>
      <c r="C40" s="30" t="s">
        <v>145</v>
      </c>
      <c r="D40" s="30" t="s">
        <v>1553</v>
      </c>
      <c r="E40" s="35">
        <v>41624</v>
      </c>
      <c r="F40" s="35">
        <v>41989</v>
      </c>
      <c r="G40" s="30" t="s">
        <v>1554</v>
      </c>
      <c r="H40" s="30" t="s">
        <v>1555</v>
      </c>
      <c r="I40" s="30" t="s">
        <v>1556</v>
      </c>
      <c r="J40" s="30" t="s">
        <v>1089</v>
      </c>
      <c r="K40" s="30"/>
      <c r="L40" s="30" t="s">
        <v>158</v>
      </c>
      <c r="M40" s="30" t="s">
        <v>1177</v>
      </c>
      <c r="N40" s="30" t="s">
        <v>1557</v>
      </c>
      <c r="O40" s="30" t="s">
        <v>45</v>
      </c>
      <c r="P40" s="30" t="s">
        <v>34</v>
      </c>
      <c r="Q40" s="30">
        <v>6</v>
      </c>
      <c r="R40" s="30" t="s">
        <v>1558</v>
      </c>
      <c r="S40" s="57" t="s">
        <v>1907</v>
      </c>
      <c r="T40" s="23"/>
      <c r="U40" s="23"/>
      <c r="V40" s="23"/>
      <c r="W40" s="23"/>
      <c r="X40" s="23"/>
      <c r="Y40" s="23"/>
      <c r="Z40" s="23"/>
      <c r="AA40" s="27" t="s">
        <v>686</v>
      </c>
    </row>
    <row r="41" spans="1:27" x14ac:dyDescent="0.25">
      <c r="A41" s="32">
        <v>153</v>
      </c>
      <c r="B41" s="24">
        <v>41691</v>
      </c>
      <c r="C41" s="32" t="s">
        <v>57</v>
      </c>
      <c r="D41" s="32" t="s">
        <v>1559</v>
      </c>
      <c r="E41" s="36">
        <v>41562</v>
      </c>
      <c r="F41" s="36">
        <v>41927</v>
      </c>
      <c r="G41" s="32" t="s">
        <v>1560</v>
      </c>
      <c r="H41" s="32" t="s">
        <v>142</v>
      </c>
      <c r="I41" s="32" t="s">
        <v>1561</v>
      </c>
      <c r="J41" s="32" t="s">
        <v>1562</v>
      </c>
      <c r="K41" s="32"/>
      <c r="L41" s="32" t="s">
        <v>1563</v>
      </c>
      <c r="M41" s="32" t="s">
        <v>1564</v>
      </c>
      <c r="N41" s="32" t="s">
        <v>188</v>
      </c>
      <c r="O41" s="32" t="s">
        <v>65</v>
      </c>
      <c r="P41" s="32" t="s">
        <v>34</v>
      </c>
      <c r="Q41" s="32">
        <v>50</v>
      </c>
      <c r="R41" s="32" t="s">
        <v>1565</v>
      </c>
      <c r="S41" s="40">
        <v>549.79999999999995</v>
      </c>
      <c r="T41" s="23"/>
      <c r="U41" s="23"/>
      <c r="V41" s="23"/>
      <c r="W41" s="23"/>
      <c r="X41" s="23"/>
      <c r="Y41" s="23"/>
      <c r="Z41" s="23"/>
      <c r="AA41" s="27" t="s">
        <v>686</v>
      </c>
    </row>
    <row r="42" spans="1:27" x14ac:dyDescent="0.25">
      <c r="A42" s="30">
        <v>155</v>
      </c>
      <c r="B42" s="31">
        <v>41692</v>
      </c>
      <c r="C42" s="30" t="s">
        <v>57</v>
      </c>
      <c r="D42" s="30" t="s">
        <v>1566</v>
      </c>
      <c r="E42" s="35">
        <v>41463</v>
      </c>
      <c r="F42" s="35">
        <v>41828</v>
      </c>
      <c r="G42" s="30" t="s">
        <v>1567</v>
      </c>
      <c r="H42" s="30" t="s">
        <v>1138</v>
      </c>
      <c r="I42" s="30" t="s">
        <v>1568</v>
      </c>
      <c r="J42" s="30" t="s">
        <v>179</v>
      </c>
      <c r="K42" s="30"/>
      <c r="L42" s="30" t="s">
        <v>1569</v>
      </c>
      <c r="M42" s="30" t="s">
        <v>1570</v>
      </c>
      <c r="N42" s="30" t="s">
        <v>1571</v>
      </c>
      <c r="O42" s="30" t="s">
        <v>65</v>
      </c>
      <c r="P42" s="30" t="s">
        <v>34</v>
      </c>
      <c r="Q42" s="30">
        <v>65</v>
      </c>
      <c r="R42" s="30" t="s">
        <v>1572</v>
      </c>
      <c r="S42" s="57" t="s">
        <v>1907</v>
      </c>
      <c r="T42" s="23"/>
      <c r="U42" s="23"/>
      <c r="V42" s="23"/>
      <c r="W42" s="23"/>
      <c r="X42" s="23"/>
      <c r="Y42" s="23"/>
      <c r="Z42" s="23"/>
      <c r="AA42" s="27" t="s">
        <v>686</v>
      </c>
    </row>
    <row r="43" spans="1:27" x14ac:dyDescent="0.25">
      <c r="A43" s="30">
        <v>161</v>
      </c>
      <c r="B43" s="31">
        <v>41692</v>
      </c>
      <c r="C43" s="30" t="s">
        <v>57</v>
      </c>
      <c r="D43" s="30" t="s">
        <v>1573</v>
      </c>
      <c r="E43" s="35">
        <v>41512</v>
      </c>
      <c r="F43" s="35">
        <v>41877</v>
      </c>
      <c r="G43" s="30" t="s">
        <v>1574</v>
      </c>
      <c r="H43" s="30" t="s">
        <v>1575</v>
      </c>
      <c r="I43" s="30" t="s">
        <v>175</v>
      </c>
      <c r="J43" s="30" t="s">
        <v>1576</v>
      </c>
      <c r="K43" s="30"/>
      <c r="L43" s="30" t="s">
        <v>1577</v>
      </c>
      <c r="M43" s="30" t="s">
        <v>102</v>
      </c>
      <c r="N43" s="30" t="s">
        <v>1578</v>
      </c>
      <c r="O43" s="30" t="s">
        <v>65</v>
      </c>
      <c r="P43" s="30" t="s">
        <v>48</v>
      </c>
      <c r="Q43" s="30">
        <v>17</v>
      </c>
      <c r="R43" s="30" t="s">
        <v>1579</v>
      </c>
      <c r="S43" s="57" t="s">
        <v>1907</v>
      </c>
      <c r="T43" s="23"/>
      <c r="U43" s="23"/>
      <c r="V43" s="23"/>
      <c r="W43" s="23"/>
      <c r="X43" s="23"/>
      <c r="Y43" s="23"/>
      <c r="Z43" s="23"/>
      <c r="AA43" s="27" t="s">
        <v>686</v>
      </c>
    </row>
    <row r="44" spans="1:27" x14ac:dyDescent="0.25">
      <c r="A44" s="32">
        <v>162</v>
      </c>
      <c r="B44" s="24">
        <v>41692</v>
      </c>
      <c r="C44" s="32" t="s">
        <v>1580</v>
      </c>
      <c r="D44" s="32" t="s">
        <v>1581</v>
      </c>
      <c r="E44" s="36">
        <v>41534</v>
      </c>
      <c r="F44" s="36">
        <v>41899</v>
      </c>
      <c r="G44" s="32" t="s">
        <v>1582</v>
      </c>
      <c r="H44" s="32" t="s">
        <v>214</v>
      </c>
      <c r="I44" s="32" t="s">
        <v>1583</v>
      </c>
      <c r="J44" s="32" t="s">
        <v>1584</v>
      </c>
      <c r="K44" s="32"/>
      <c r="L44" s="32" t="s">
        <v>95</v>
      </c>
      <c r="M44" s="32" t="s">
        <v>1585</v>
      </c>
      <c r="N44" s="32" t="s">
        <v>1586</v>
      </c>
      <c r="O44" s="32" t="s">
        <v>45</v>
      </c>
      <c r="P44" s="32" t="s">
        <v>48</v>
      </c>
      <c r="Q44" s="32">
        <v>44</v>
      </c>
      <c r="R44" s="32" t="s">
        <v>1587</v>
      </c>
      <c r="S44" s="40">
        <v>4986.5</v>
      </c>
      <c r="T44" s="23"/>
      <c r="U44" s="23"/>
      <c r="V44" s="23"/>
      <c r="W44" s="23"/>
      <c r="X44" s="23"/>
      <c r="Y44" s="23"/>
      <c r="Z44" s="23"/>
      <c r="AA44" s="27" t="s">
        <v>686</v>
      </c>
    </row>
    <row r="45" spans="1:27" x14ac:dyDescent="0.25">
      <c r="A45" s="32">
        <v>164</v>
      </c>
      <c r="B45" s="24">
        <v>41693</v>
      </c>
      <c r="C45" s="32" t="s">
        <v>57</v>
      </c>
      <c r="D45" s="32" t="s">
        <v>1588</v>
      </c>
      <c r="E45" s="36">
        <v>41523</v>
      </c>
      <c r="F45" s="36">
        <v>41888</v>
      </c>
      <c r="G45" s="32" t="s">
        <v>1589</v>
      </c>
      <c r="H45" s="32" t="s">
        <v>650</v>
      </c>
      <c r="I45" s="32" t="s">
        <v>1044</v>
      </c>
      <c r="J45" s="32" t="s">
        <v>1590</v>
      </c>
      <c r="K45" s="32"/>
      <c r="L45" s="32" t="s">
        <v>1591</v>
      </c>
      <c r="M45" s="32" t="s">
        <v>1592</v>
      </c>
      <c r="N45" s="32" t="s">
        <v>1296</v>
      </c>
      <c r="O45" s="32" t="s">
        <v>65</v>
      </c>
      <c r="P45" s="32" t="s">
        <v>48</v>
      </c>
      <c r="Q45" s="32">
        <v>70</v>
      </c>
      <c r="R45" s="32" t="s">
        <v>1593</v>
      </c>
      <c r="S45" s="40">
        <v>233</v>
      </c>
      <c r="T45" s="23"/>
      <c r="U45" s="23"/>
      <c r="V45" s="23"/>
      <c r="W45" s="23"/>
      <c r="X45" s="23"/>
      <c r="Y45" s="23"/>
      <c r="Z45" s="23"/>
      <c r="AA45" s="27" t="s">
        <v>686</v>
      </c>
    </row>
    <row r="46" spans="1:27" x14ac:dyDescent="0.25">
      <c r="A46" s="32">
        <v>173</v>
      </c>
      <c r="B46" s="24">
        <v>41696</v>
      </c>
      <c r="C46" s="32" t="s">
        <v>57</v>
      </c>
      <c r="D46" s="32" t="s">
        <v>1594</v>
      </c>
      <c r="E46" s="36">
        <v>41485</v>
      </c>
      <c r="F46" s="36">
        <v>41850</v>
      </c>
      <c r="G46" s="32" t="s">
        <v>1595</v>
      </c>
      <c r="H46" s="32" t="s">
        <v>1596</v>
      </c>
      <c r="I46" s="32" t="s">
        <v>181</v>
      </c>
      <c r="J46" s="32" t="s">
        <v>1597</v>
      </c>
      <c r="K46" s="32"/>
      <c r="L46" s="32" t="s">
        <v>474</v>
      </c>
      <c r="M46" s="32" t="s">
        <v>840</v>
      </c>
      <c r="N46" s="32" t="s">
        <v>1598</v>
      </c>
      <c r="O46" s="32" t="s">
        <v>65</v>
      </c>
      <c r="P46" s="32" t="s">
        <v>34</v>
      </c>
      <c r="Q46" s="32">
        <v>81</v>
      </c>
      <c r="R46" s="32" t="s">
        <v>1599</v>
      </c>
      <c r="S46" s="40">
        <v>561</v>
      </c>
      <c r="T46" s="23"/>
      <c r="U46" s="23"/>
      <c r="V46" s="23"/>
      <c r="W46" s="23"/>
      <c r="X46" s="23"/>
      <c r="Y46" s="23"/>
      <c r="Z46" s="23"/>
      <c r="AA46" s="27" t="s">
        <v>686</v>
      </c>
    </row>
    <row r="47" spans="1:27" x14ac:dyDescent="0.25">
      <c r="A47" s="32">
        <v>177</v>
      </c>
      <c r="B47" s="24">
        <v>41697</v>
      </c>
      <c r="C47" s="32" t="s">
        <v>885</v>
      </c>
      <c r="D47" s="32" t="s">
        <v>1600</v>
      </c>
      <c r="E47" s="36">
        <v>41542</v>
      </c>
      <c r="F47" s="36">
        <v>41907</v>
      </c>
      <c r="G47" s="32" t="s">
        <v>1601</v>
      </c>
      <c r="H47" s="32" t="s">
        <v>1602</v>
      </c>
      <c r="I47" s="32" t="s">
        <v>1603</v>
      </c>
      <c r="J47" s="32" t="s">
        <v>1241</v>
      </c>
      <c r="K47" s="32"/>
      <c r="L47" s="32" t="s">
        <v>237</v>
      </c>
      <c r="M47" s="32" t="s">
        <v>938</v>
      </c>
      <c r="N47" s="32" t="s">
        <v>1326</v>
      </c>
      <c r="O47" s="32" t="s">
        <v>45</v>
      </c>
      <c r="P47" s="32" t="s">
        <v>48</v>
      </c>
      <c r="Q47" s="32">
        <v>75</v>
      </c>
      <c r="R47" s="32" t="s">
        <v>1604</v>
      </c>
      <c r="S47" s="40">
        <v>10318.799999999999</v>
      </c>
      <c r="T47" s="23"/>
      <c r="U47" s="23"/>
      <c r="V47" s="23"/>
      <c r="W47" s="23"/>
      <c r="X47" s="23"/>
      <c r="Y47" s="23"/>
      <c r="Z47" s="23"/>
      <c r="AA47" s="27" t="s">
        <v>686</v>
      </c>
    </row>
    <row r="48" spans="1:27" x14ac:dyDescent="0.25">
      <c r="A48" s="30">
        <v>180</v>
      </c>
      <c r="B48" s="31">
        <v>41698</v>
      </c>
      <c r="C48" s="30" t="s">
        <v>27</v>
      </c>
      <c r="D48" s="30" t="s">
        <v>1605</v>
      </c>
      <c r="E48" s="35">
        <v>41583</v>
      </c>
      <c r="F48" s="35">
        <v>41948</v>
      </c>
      <c r="G48" s="30" t="s">
        <v>1606</v>
      </c>
      <c r="H48" s="30" t="s">
        <v>1607</v>
      </c>
      <c r="I48" s="30" t="s">
        <v>95</v>
      </c>
      <c r="J48" s="30" t="s">
        <v>889</v>
      </c>
      <c r="K48" s="30"/>
      <c r="L48" s="30" t="s">
        <v>1608</v>
      </c>
      <c r="M48" s="30" t="s">
        <v>1158</v>
      </c>
      <c r="N48" s="30" t="s">
        <v>1609</v>
      </c>
      <c r="O48" s="30" t="s">
        <v>33</v>
      </c>
      <c r="P48" s="30" t="s">
        <v>34</v>
      </c>
      <c r="Q48" s="30">
        <v>57</v>
      </c>
      <c r="R48" s="30" t="s">
        <v>1610</v>
      </c>
      <c r="S48" s="57" t="s">
        <v>1907</v>
      </c>
      <c r="T48" s="23"/>
      <c r="U48" s="23"/>
      <c r="V48" s="23"/>
      <c r="W48" s="23"/>
      <c r="X48" s="23"/>
      <c r="Y48" s="23"/>
      <c r="Z48" s="23"/>
      <c r="AA48" s="27" t="s">
        <v>686</v>
      </c>
    </row>
    <row r="49" spans="1:27" s="22" customFormat="1" ht="20.25" customHeight="1" thickBot="1" x14ac:dyDescent="0.3">
      <c r="A49" s="72" t="s">
        <v>1910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</row>
    <row r="50" spans="1:27" ht="15.75" thickTop="1" x14ac:dyDescent="0.25">
      <c r="A50" s="23">
        <v>185</v>
      </c>
      <c r="B50" s="28">
        <v>41700</v>
      </c>
      <c r="C50" s="23" t="s">
        <v>27</v>
      </c>
      <c r="D50" s="23" t="s">
        <v>1628</v>
      </c>
      <c r="E50" s="25">
        <v>41439</v>
      </c>
      <c r="F50" s="25">
        <v>41804</v>
      </c>
      <c r="G50" s="23" t="s">
        <v>1629</v>
      </c>
      <c r="H50" s="23" t="s">
        <v>284</v>
      </c>
      <c r="I50" s="23" t="s">
        <v>1233</v>
      </c>
      <c r="J50" s="23" t="s">
        <v>1630</v>
      </c>
      <c r="K50" s="23"/>
      <c r="L50" s="23" t="s">
        <v>1177</v>
      </c>
      <c r="M50" s="23" t="s">
        <v>466</v>
      </c>
      <c r="N50" s="23" t="s">
        <v>1631</v>
      </c>
      <c r="O50" s="23" t="s">
        <v>45</v>
      </c>
      <c r="P50" s="23" t="s">
        <v>48</v>
      </c>
      <c r="Q50" s="23">
        <v>9</v>
      </c>
      <c r="R50" s="23" t="s">
        <v>265</v>
      </c>
      <c r="S50" s="29">
        <v>172</v>
      </c>
      <c r="T50" s="23"/>
      <c r="U50" s="23"/>
      <c r="V50" s="23"/>
      <c r="W50" s="23"/>
      <c r="X50" s="23"/>
      <c r="Y50" s="23"/>
      <c r="Z50" s="23"/>
      <c r="AA50" s="23"/>
    </row>
    <row r="51" spans="1:27" x14ac:dyDescent="0.25">
      <c r="A51" s="23">
        <v>185</v>
      </c>
      <c r="B51" s="28">
        <v>41700</v>
      </c>
      <c r="C51" s="23" t="s">
        <v>27</v>
      </c>
      <c r="D51" s="23" t="s">
        <v>1628</v>
      </c>
      <c r="E51" s="25">
        <v>41439</v>
      </c>
      <c r="F51" s="25">
        <v>41804</v>
      </c>
      <c r="G51" s="23" t="s">
        <v>1629</v>
      </c>
      <c r="H51" s="23" t="s">
        <v>284</v>
      </c>
      <c r="I51" s="23" t="s">
        <v>1233</v>
      </c>
      <c r="J51" s="23" t="s">
        <v>1630</v>
      </c>
      <c r="K51" s="23"/>
      <c r="L51" s="23" t="s">
        <v>1177</v>
      </c>
      <c r="M51" s="23" t="s">
        <v>466</v>
      </c>
      <c r="N51" s="23" t="s">
        <v>1632</v>
      </c>
      <c r="O51" s="23" t="s">
        <v>45</v>
      </c>
      <c r="P51" s="23" t="s">
        <v>34</v>
      </c>
      <c r="Q51" s="23">
        <v>9</v>
      </c>
      <c r="R51" s="23" t="s">
        <v>265</v>
      </c>
      <c r="S51" s="29">
        <v>218</v>
      </c>
      <c r="T51" s="23"/>
      <c r="U51" s="23"/>
      <c r="V51" s="23"/>
      <c r="W51" s="23"/>
      <c r="X51" s="23"/>
      <c r="Y51" s="23"/>
      <c r="Z51" s="23"/>
      <c r="AA51" s="23"/>
    </row>
    <row r="52" spans="1:27" x14ac:dyDescent="0.25">
      <c r="A52" s="23">
        <v>187</v>
      </c>
      <c r="B52" s="28">
        <v>41700</v>
      </c>
      <c r="C52" s="23" t="s">
        <v>27</v>
      </c>
      <c r="D52" s="23" t="s">
        <v>1633</v>
      </c>
      <c r="E52" s="25">
        <v>41584</v>
      </c>
      <c r="F52" s="25">
        <v>41949</v>
      </c>
      <c r="G52" s="23" t="s">
        <v>1634</v>
      </c>
      <c r="H52" s="23" t="s">
        <v>211</v>
      </c>
      <c r="I52" s="23" t="s">
        <v>1635</v>
      </c>
      <c r="J52" s="23" t="s">
        <v>609</v>
      </c>
      <c r="K52" s="23"/>
      <c r="L52" s="23" t="s">
        <v>429</v>
      </c>
      <c r="M52" s="23" t="s">
        <v>1636</v>
      </c>
      <c r="N52" s="23" t="s">
        <v>724</v>
      </c>
      <c r="O52" s="23" t="s">
        <v>45</v>
      </c>
      <c r="P52" s="23" t="s">
        <v>48</v>
      </c>
      <c r="Q52" s="23">
        <v>22</v>
      </c>
      <c r="R52" s="23" t="s">
        <v>1637</v>
      </c>
      <c r="S52" s="29">
        <v>410</v>
      </c>
      <c r="T52" s="23"/>
      <c r="U52" s="23"/>
      <c r="V52" s="23"/>
      <c r="W52" s="23"/>
      <c r="X52" s="23"/>
      <c r="Y52" s="23"/>
      <c r="Z52" s="23"/>
      <c r="AA52" s="23"/>
    </row>
    <row r="53" spans="1:27" x14ac:dyDescent="0.25">
      <c r="A53" s="23">
        <v>187</v>
      </c>
      <c r="B53" s="28">
        <v>41700</v>
      </c>
      <c r="C53" s="23" t="s">
        <v>27</v>
      </c>
      <c r="D53" s="23" t="s">
        <v>1633</v>
      </c>
      <c r="E53" s="25">
        <v>41584</v>
      </c>
      <c r="F53" s="25">
        <v>41949</v>
      </c>
      <c r="G53" s="23" t="s">
        <v>1634</v>
      </c>
      <c r="H53" s="23" t="s">
        <v>211</v>
      </c>
      <c r="I53" s="23" t="s">
        <v>1635</v>
      </c>
      <c r="J53" s="23" t="s">
        <v>609</v>
      </c>
      <c r="K53" s="23"/>
      <c r="L53" s="23" t="s">
        <v>211</v>
      </c>
      <c r="M53" s="23" t="s">
        <v>1635</v>
      </c>
      <c r="N53" s="23" t="s">
        <v>609</v>
      </c>
      <c r="O53" s="23" t="s">
        <v>33</v>
      </c>
      <c r="P53" s="23" t="s">
        <v>34</v>
      </c>
      <c r="Q53" s="23">
        <v>50</v>
      </c>
      <c r="R53" s="23" t="s">
        <v>1637</v>
      </c>
      <c r="S53" s="29">
        <v>202</v>
      </c>
      <c r="T53" s="23"/>
      <c r="U53" s="23"/>
      <c r="V53" s="23"/>
      <c r="W53" s="23"/>
      <c r="X53" s="23"/>
      <c r="Y53" s="23"/>
      <c r="Z53" s="23"/>
      <c r="AA53" s="23"/>
    </row>
    <row r="54" spans="1:27" x14ac:dyDescent="0.25">
      <c r="A54" s="23">
        <v>187</v>
      </c>
      <c r="B54" s="28">
        <v>41700</v>
      </c>
      <c r="C54" s="23" t="s">
        <v>27</v>
      </c>
      <c r="D54" s="23" t="s">
        <v>1633</v>
      </c>
      <c r="E54" s="25">
        <v>41584</v>
      </c>
      <c r="F54" s="25">
        <v>41949</v>
      </c>
      <c r="G54" s="23" t="s">
        <v>1634</v>
      </c>
      <c r="H54" s="23" t="s">
        <v>211</v>
      </c>
      <c r="I54" s="23" t="s">
        <v>1635</v>
      </c>
      <c r="J54" s="23" t="s">
        <v>609</v>
      </c>
      <c r="K54" s="23"/>
      <c r="L54" s="23" t="s">
        <v>1636</v>
      </c>
      <c r="M54" s="23" t="s">
        <v>331</v>
      </c>
      <c r="N54" s="23" t="s">
        <v>1638</v>
      </c>
      <c r="O54" s="23" t="s">
        <v>45</v>
      </c>
      <c r="P54" s="23" t="s">
        <v>48</v>
      </c>
      <c r="Q54" s="23">
        <v>61</v>
      </c>
      <c r="R54" s="23" t="s">
        <v>1637</v>
      </c>
      <c r="S54" s="29">
        <v>6225.8</v>
      </c>
      <c r="T54" s="23"/>
      <c r="U54" s="23"/>
      <c r="V54" s="23"/>
      <c r="W54" s="23"/>
      <c r="X54" s="23"/>
      <c r="Y54" s="23"/>
      <c r="Z54" s="23"/>
      <c r="AA54" s="23"/>
    </row>
    <row r="55" spans="1:27" x14ac:dyDescent="0.25">
      <c r="A55" s="23">
        <v>188</v>
      </c>
      <c r="B55" s="28">
        <v>41700</v>
      </c>
      <c r="C55" s="23" t="s">
        <v>57</v>
      </c>
      <c r="D55" s="23" t="s">
        <v>1639</v>
      </c>
      <c r="E55" s="25">
        <v>41698</v>
      </c>
      <c r="F55" s="25">
        <v>42063</v>
      </c>
      <c r="G55" s="23" t="s">
        <v>1640</v>
      </c>
      <c r="H55" s="23" t="s">
        <v>54</v>
      </c>
      <c r="I55" s="23" t="s">
        <v>325</v>
      </c>
      <c r="J55" s="23" t="s">
        <v>247</v>
      </c>
      <c r="K55" s="23"/>
      <c r="L55" s="23" t="s">
        <v>1500</v>
      </c>
      <c r="M55" s="23" t="s">
        <v>98</v>
      </c>
      <c r="N55" s="23" t="s">
        <v>1641</v>
      </c>
      <c r="O55" s="23" t="s">
        <v>65</v>
      </c>
      <c r="P55" s="23" t="s">
        <v>34</v>
      </c>
      <c r="Q55" s="23">
        <v>4</v>
      </c>
      <c r="R55" s="23" t="s">
        <v>1642</v>
      </c>
      <c r="S55" s="56" t="s">
        <v>1907</v>
      </c>
      <c r="T55" s="23"/>
      <c r="U55" s="23"/>
      <c r="V55" s="23"/>
      <c r="W55" s="23"/>
      <c r="X55" s="23"/>
      <c r="Y55" s="23"/>
      <c r="Z55" s="23"/>
      <c r="AA55" s="23"/>
    </row>
    <row r="56" spans="1:27" x14ac:dyDescent="0.25">
      <c r="A56" s="23">
        <v>191</v>
      </c>
      <c r="B56" s="28">
        <v>41701</v>
      </c>
      <c r="C56" s="23" t="s">
        <v>57</v>
      </c>
      <c r="D56" s="23" t="s">
        <v>1643</v>
      </c>
      <c r="E56" s="25">
        <v>41572</v>
      </c>
      <c r="F56" s="25">
        <v>41937</v>
      </c>
      <c r="G56" s="23" t="s">
        <v>1644</v>
      </c>
      <c r="H56" s="23" t="s">
        <v>305</v>
      </c>
      <c r="I56" s="23" t="s">
        <v>1645</v>
      </c>
      <c r="J56" s="23" t="s">
        <v>1646</v>
      </c>
      <c r="K56" s="23"/>
      <c r="L56" s="23" t="s">
        <v>1263</v>
      </c>
      <c r="M56" s="23" t="s">
        <v>706</v>
      </c>
      <c r="N56" s="23" t="s">
        <v>1647</v>
      </c>
      <c r="O56" s="23" t="s">
        <v>65</v>
      </c>
      <c r="P56" s="23" t="s">
        <v>48</v>
      </c>
      <c r="Q56" s="23">
        <v>18</v>
      </c>
      <c r="R56" s="23" t="s">
        <v>1648</v>
      </c>
      <c r="S56" s="56" t="s">
        <v>1907</v>
      </c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23">
        <v>193</v>
      </c>
      <c r="B57" s="28">
        <v>41702</v>
      </c>
      <c r="C57" s="23" t="s">
        <v>57</v>
      </c>
      <c r="D57" s="23" t="s">
        <v>1649</v>
      </c>
      <c r="E57" s="25">
        <v>41625</v>
      </c>
      <c r="F57" s="25">
        <v>41990</v>
      </c>
      <c r="G57" s="23" t="s">
        <v>1650</v>
      </c>
      <c r="H57" s="23" t="s">
        <v>70</v>
      </c>
      <c r="I57" s="23" t="s">
        <v>962</v>
      </c>
      <c r="J57" s="23" t="s">
        <v>1651</v>
      </c>
      <c r="K57" s="23"/>
      <c r="L57" s="23" t="s">
        <v>1652</v>
      </c>
      <c r="M57" s="23" t="s">
        <v>1653</v>
      </c>
      <c r="N57" s="23" t="s">
        <v>1654</v>
      </c>
      <c r="O57" s="23" t="s">
        <v>65</v>
      </c>
      <c r="P57" s="23" t="s">
        <v>48</v>
      </c>
      <c r="Q57" s="23">
        <v>37</v>
      </c>
      <c r="R57" s="23" t="s">
        <v>1655</v>
      </c>
      <c r="S57" s="56" t="s">
        <v>1907</v>
      </c>
      <c r="T57" s="23"/>
      <c r="U57" s="23"/>
      <c r="V57" s="23"/>
      <c r="W57" s="23"/>
      <c r="X57" s="23"/>
      <c r="Y57" s="23"/>
      <c r="Z57" s="23"/>
      <c r="AA57" s="23"/>
    </row>
    <row r="58" spans="1:27" x14ac:dyDescent="0.25">
      <c r="A58" s="23">
        <v>194</v>
      </c>
      <c r="B58" s="28">
        <v>41702</v>
      </c>
      <c r="C58" s="23" t="s">
        <v>57</v>
      </c>
      <c r="D58" s="23" t="s">
        <v>1656</v>
      </c>
      <c r="E58" s="25">
        <v>41441</v>
      </c>
      <c r="F58" s="25">
        <v>41806</v>
      </c>
      <c r="G58" s="23" t="s">
        <v>1657</v>
      </c>
      <c r="H58" s="23" t="s">
        <v>245</v>
      </c>
      <c r="I58" s="23" t="s">
        <v>175</v>
      </c>
      <c r="J58" s="23" t="s">
        <v>824</v>
      </c>
      <c r="K58" s="23"/>
      <c r="L58" s="23" t="s">
        <v>873</v>
      </c>
      <c r="M58" s="23" t="s">
        <v>1561</v>
      </c>
      <c r="N58" s="23" t="s">
        <v>1658</v>
      </c>
      <c r="O58" s="23" t="s">
        <v>65</v>
      </c>
      <c r="P58" s="23" t="s">
        <v>34</v>
      </c>
      <c r="Q58" s="23">
        <v>10</v>
      </c>
      <c r="R58" s="23" t="s">
        <v>1659</v>
      </c>
      <c r="S58" s="29">
        <v>623</v>
      </c>
      <c r="T58" s="23"/>
      <c r="U58" s="23"/>
      <c r="V58" s="23"/>
      <c r="W58" s="23"/>
      <c r="X58" s="23"/>
      <c r="Y58" s="23"/>
      <c r="Z58" s="23"/>
      <c r="AA58" s="23"/>
    </row>
    <row r="59" spans="1:27" x14ac:dyDescent="0.25">
      <c r="A59" s="23">
        <v>199</v>
      </c>
      <c r="B59" s="28">
        <v>41705</v>
      </c>
      <c r="C59" s="23" t="s">
        <v>885</v>
      </c>
      <c r="D59" s="23" t="s">
        <v>1660</v>
      </c>
      <c r="E59" s="25">
        <v>41612</v>
      </c>
      <c r="F59" s="25">
        <v>41977</v>
      </c>
      <c r="G59" s="23" t="s">
        <v>1661</v>
      </c>
      <c r="H59" s="23" t="s">
        <v>151</v>
      </c>
      <c r="I59" s="23" t="s">
        <v>1662</v>
      </c>
      <c r="J59" s="23" t="s">
        <v>442</v>
      </c>
      <c r="K59" s="23"/>
      <c r="L59" s="23" t="s">
        <v>95</v>
      </c>
      <c r="M59" s="23" t="s">
        <v>442</v>
      </c>
      <c r="N59" s="23" t="s">
        <v>384</v>
      </c>
      <c r="O59" s="23" t="s">
        <v>45</v>
      </c>
      <c r="P59" s="23" t="s">
        <v>34</v>
      </c>
      <c r="Q59" s="23">
        <v>40</v>
      </c>
      <c r="R59" s="23" t="s">
        <v>1663</v>
      </c>
      <c r="S59" s="56" t="s">
        <v>1907</v>
      </c>
      <c r="T59" s="23"/>
      <c r="U59" s="23"/>
      <c r="V59" s="23"/>
      <c r="W59" s="23"/>
      <c r="X59" s="23"/>
      <c r="Y59" s="23"/>
      <c r="Z59" s="23"/>
      <c r="AA59" s="23"/>
    </row>
    <row r="60" spans="1:27" x14ac:dyDescent="0.25">
      <c r="A60" s="23">
        <v>202</v>
      </c>
      <c r="B60" s="28">
        <v>41707</v>
      </c>
      <c r="C60" s="23" t="s">
        <v>27</v>
      </c>
      <c r="D60" s="23" t="s">
        <v>1664</v>
      </c>
      <c r="E60" s="25">
        <v>41491</v>
      </c>
      <c r="F60" s="25">
        <v>41856</v>
      </c>
      <c r="G60" s="23" t="s">
        <v>1665</v>
      </c>
      <c r="H60" s="23" t="s">
        <v>1666</v>
      </c>
      <c r="I60" s="23" t="s">
        <v>175</v>
      </c>
      <c r="J60" s="23" t="s">
        <v>1667</v>
      </c>
      <c r="K60" s="23"/>
      <c r="L60" s="23" t="s">
        <v>861</v>
      </c>
      <c r="M60" s="23" t="s">
        <v>810</v>
      </c>
      <c r="N60" s="23" t="s">
        <v>1668</v>
      </c>
      <c r="O60" s="23" t="s">
        <v>45</v>
      </c>
      <c r="P60" s="23" t="s">
        <v>34</v>
      </c>
      <c r="Q60" s="23">
        <v>18</v>
      </c>
      <c r="R60" s="23" t="s">
        <v>1669</v>
      </c>
      <c r="S60" s="29">
        <v>6112</v>
      </c>
      <c r="T60" s="23"/>
      <c r="U60" s="23"/>
      <c r="V60" s="23"/>
      <c r="W60" s="23"/>
      <c r="X60" s="23"/>
      <c r="Y60" s="23"/>
      <c r="Z60" s="23"/>
      <c r="AA60" s="23"/>
    </row>
    <row r="61" spans="1:27" x14ac:dyDescent="0.25">
      <c r="A61" s="23">
        <v>202</v>
      </c>
      <c r="B61" s="28">
        <v>41707</v>
      </c>
      <c r="C61" s="23" t="s">
        <v>27</v>
      </c>
      <c r="D61" s="23" t="s">
        <v>1664</v>
      </c>
      <c r="E61" s="25">
        <v>41491</v>
      </c>
      <c r="F61" s="25">
        <v>41856</v>
      </c>
      <c r="G61" s="23" t="s">
        <v>1665</v>
      </c>
      <c r="H61" s="23" t="s">
        <v>1666</v>
      </c>
      <c r="I61" s="23" t="s">
        <v>175</v>
      </c>
      <c r="J61" s="23" t="s">
        <v>1667</v>
      </c>
      <c r="K61" s="23"/>
      <c r="L61" s="23" t="s">
        <v>245</v>
      </c>
      <c r="M61" s="23" t="s">
        <v>676</v>
      </c>
      <c r="N61" s="23" t="s">
        <v>1670</v>
      </c>
      <c r="O61" s="23" t="s">
        <v>45</v>
      </c>
      <c r="P61" s="23" t="s">
        <v>48</v>
      </c>
      <c r="Q61" s="23">
        <v>15</v>
      </c>
      <c r="R61" s="23" t="s">
        <v>1669</v>
      </c>
      <c r="S61" s="29">
        <v>118</v>
      </c>
      <c r="T61" s="23"/>
      <c r="U61" s="23"/>
      <c r="V61" s="23"/>
      <c r="W61" s="23"/>
      <c r="X61" s="23"/>
      <c r="Y61" s="23"/>
      <c r="Z61" s="23"/>
      <c r="AA61" s="23"/>
    </row>
    <row r="62" spans="1:27" x14ac:dyDescent="0.25">
      <c r="A62" s="23">
        <v>202</v>
      </c>
      <c r="B62" s="28">
        <v>41707</v>
      </c>
      <c r="C62" s="23" t="s">
        <v>27</v>
      </c>
      <c r="D62" s="23" t="s">
        <v>1664</v>
      </c>
      <c r="E62" s="25">
        <v>41491</v>
      </c>
      <c r="F62" s="25">
        <v>41856</v>
      </c>
      <c r="G62" s="23" t="s">
        <v>1665</v>
      </c>
      <c r="H62" s="23" t="s">
        <v>1666</v>
      </c>
      <c r="I62" s="23" t="s">
        <v>175</v>
      </c>
      <c r="J62" s="23" t="s">
        <v>1667</v>
      </c>
      <c r="K62" s="23"/>
      <c r="L62" s="23" t="s">
        <v>245</v>
      </c>
      <c r="M62" s="23" t="s">
        <v>676</v>
      </c>
      <c r="N62" s="23" t="s">
        <v>1671</v>
      </c>
      <c r="O62" s="23" t="s">
        <v>45</v>
      </c>
      <c r="P62" s="23" t="s">
        <v>48</v>
      </c>
      <c r="Q62" s="23">
        <v>18</v>
      </c>
      <c r="R62" s="23" t="s">
        <v>1669</v>
      </c>
      <c r="S62" s="29">
        <v>3500</v>
      </c>
      <c r="T62" s="23"/>
      <c r="U62" s="23"/>
      <c r="V62" s="23"/>
      <c r="W62" s="23"/>
      <c r="X62" s="23"/>
      <c r="Y62" s="23"/>
      <c r="Z62" s="23"/>
      <c r="AA62" s="23"/>
    </row>
    <row r="63" spans="1:27" x14ac:dyDescent="0.25">
      <c r="A63" s="23">
        <v>202</v>
      </c>
      <c r="B63" s="28">
        <v>41707</v>
      </c>
      <c r="C63" s="23" t="s">
        <v>27</v>
      </c>
      <c r="D63" s="23" t="s">
        <v>1664</v>
      </c>
      <c r="E63" s="25">
        <v>41491</v>
      </c>
      <c r="F63" s="25">
        <v>41856</v>
      </c>
      <c r="G63" s="23" t="s">
        <v>1665</v>
      </c>
      <c r="H63" s="23" t="s">
        <v>1666</v>
      </c>
      <c r="I63" s="23" t="s">
        <v>175</v>
      </c>
      <c r="J63" s="23" t="s">
        <v>1667</v>
      </c>
      <c r="K63" s="23"/>
      <c r="L63" s="23" t="s">
        <v>1420</v>
      </c>
      <c r="M63" s="23" t="s">
        <v>325</v>
      </c>
      <c r="N63" s="23" t="s">
        <v>1672</v>
      </c>
      <c r="O63" s="23" t="s">
        <v>45</v>
      </c>
      <c r="P63" s="23" t="s">
        <v>48</v>
      </c>
      <c r="Q63" s="23">
        <v>17</v>
      </c>
      <c r="R63" s="23" t="s">
        <v>1669</v>
      </c>
      <c r="S63" s="29">
        <v>6672</v>
      </c>
      <c r="T63" s="23"/>
      <c r="U63" s="23"/>
      <c r="V63" s="23"/>
      <c r="W63" s="23"/>
      <c r="X63" s="23"/>
      <c r="Y63" s="23"/>
      <c r="Z63" s="23"/>
      <c r="AA63" s="23"/>
    </row>
    <row r="64" spans="1:27" x14ac:dyDescent="0.25">
      <c r="A64" s="23">
        <v>205</v>
      </c>
      <c r="B64" s="28">
        <v>41708</v>
      </c>
      <c r="C64" s="23" t="s">
        <v>57</v>
      </c>
      <c r="D64" s="23" t="s">
        <v>1673</v>
      </c>
      <c r="E64" s="25">
        <v>41545</v>
      </c>
      <c r="F64" s="25">
        <v>41910</v>
      </c>
      <c r="G64" s="23" t="s">
        <v>1674</v>
      </c>
      <c r="H64" s="23" t="s">
        <v>575</v>
      </c>
      <c r="I64" s="23" t="s">
        <v>756</v>
      </c>
      <c r="J64" s="23" t="s">
        <v>1675</v>
      </c>
      <c r="K64" s="23"/>
      <c r="L64" s="23" t="s">
        <v>1676</v>
      </c>
      <c r="M64" s="23" t="s">
        <v>260</v>
      </c>
      <c r="N64" s="23" t="s">
        <v>1677</v>
      </c>
      <c r="O64" s="23" t="s">
        <v>65</v>
      </c>
      <c r="P64" s="23" t="s">
        <v>48</v>
      </c>
      <c r="Q64" s="23">
        <v>60</v>
      </c>
      <c r="R64" s="23" t="s">
        <v>1678</v>
      </c>
      <c r="S64" s="29">
        <v>2611</v>
      </c>
      <c r="T64" s="23"/>
      <c r="U64" s="23"/>
      <c r="V64" s="23"/>
      <c r="W64" s="23"/>
      <c r="X64" s="23"/>
      <c r="Y64" s="23"/>
      <c r="Z64" s="23"/>
      <c r="AA64" s="23"/>
    </row>
    <row r="65" spans="1:27" x14ac:dyDescent="0.25">
      <c r="A65" s="23">
        <v>209</v>
      </c>
      <c r="B65" s="28">
        <v>41709</v>
      </c>
      <c r="C65" s="23" t="s">
        <v>57</v>
      </c>
      <c r="D65" s="23" t="s">
        <v>1679</v>
      </c>
      <c r="E65" s="25">
        <v>41565</v>
      </c>
      <c r="F65" s="25">
        <v>41930</v>
      </c>
      <c r="G65" s="23" t="s">
        <v>1680</v>
      </c>
      <c r="H65" s="23" t="s">
        <v>129</v>
      </c>
      <c r="I65" s="23" t="s">
        <v>474</v>
      </c>
      <c r="J65" s="23" t="s">
        <v>1681</v>
      </c>
      <c r="K65" s="23"/>
      <c r="L65" s="23" t="s">
        <v>475</v>
      </c>
      <c r="M65" s="23" t="s">
        <v>644</v>
      </c>
      <c r="N65" s="23" t="s">
        <v>1682</v>
      </c>
      <c r="O65" s="23" t="s">
        <v>65</v>
      </c>
      <c r="P65" s="23" t="s">
        <v>34</v>
      </c>
      <c r="Q65" s="23">
        <v>7</v>
      </c>
      <c r="R65" s="23" t="s">
        <v>1683</v>
      </c>
      <c r="S65" s="56" t="s">
        <v>1907</v>
      </c>
      <c r="T65" s="23"/>
      <c r="U65" s="23"/>
      <c r="V65" s="23"/>
      <c r="W65" s="23"/>
      <c r="X65" s="23"/>
      <c r="Y65" s="23"/>
      <c r="Z65" s="23"/>
      <c r="AA65" s="23"/>
    </row>
    <row r="66" spans="1:27" x14ac:dyDescent="0.25">
      <c r="A66" s="23">
        <v>214</v>
      </c>
      <c r="B66" s="28">
        <v>41712</v>
      </c>
      <c r="C66" s="23" t="s">
        <v>27</v>
      </c>
      <c r="D66" s="23" t="s">
        <v>1684</v>
      </c>
      <c r="E66" s="25">
        <v>41447</v>
      </c>
      <c r="F66" s="25">
        <v>41812</v>
      </c>
      <c r="G66" s="23" t="s">
        <v>1685</v>
      </c>
      <c r="H66" s="23" t="s">
        <v>99</v>
      </c>
      <c r="I66" s="23" t="s">
        <v>186</v>
      </c>
      <c r="J66" s="23" t="s">
        <v>295</v>
      </c>
      <c r="K66" s="23"/>
      <c r="L66" s="23" t="s">
        <v>142</v>
      </c>
      <c r="M66" s="23" t="s">
        <v>1686</v>
      </c>
      <c r="N66" s="23" t="s">
        <v>1687</v>
      </c>
      <c r="O66" s="23" t="s">
        <v>45</v>
      </c>
      <c r="P66" s="23" t="s">
        <v>48</v>
      </c>
      <c r="Q66" s="23">
        <v>19</v>
      </c>
      <c r="R66" s="23" t="s">
        <v>1688</v>
      </c>
      <c r="S66" s="29">
        <v>1075</v>
      </c>
      <c r="T66" s="23"/>
      <c r="U66" s="23"/>
      <c r="V66" s="23"/>
      <c r="W66" s="23"/>
      <c r="X66" s="23"/>
      <c r="Y66" s="23"/>
      <c r="Z66" s="23"/>
      <c r="AA66" s="23"/>
    </row>
    <row r="67" spans="1:27" x14ac:dyDescent="0.25">
      <c r="A67" s="23">
        <v>226</v>
      </c>
      <c r="B67" s="28">
        <v>41715</v>
      </c>
      <c r="C67" s="23" t="s">
        <v>57</v>
      </c>
      <c r="D67" s="23" t="s">
        <v>1689</v>
      </c>
      <c r="E67" s="25">
        <v>41659</v>
      </c>
      <c r="F67" s="25">
        <v>42024</v>
      </c>
      <c r="G67" s="23"/>
      <c r="H67" s="23" t="s">
        <v>206</v>
      </c>
      <c r="I67" s="23" t="s">
        <v>152</v>
      </c>
      <c r="J67" s="23" t="s">
        <v>1690</v>
      </c>
      <c r="K67" s="23"/>
      <c r="L67" s="23" t="s">
        <v>158</v>
      </c>
      <c r="M67" s="23" t="s">
        <v>1691</v>
      </c>
      <c r="N67" s="23" t="s">
        <v>1692</v>
      </c>
      <c r="O67" s="23" t="s">
        <v>65</v>
      </c>
      <c r="P67" s="23" t="s">
        <v>48</v>
      </c>
      <c r="Q67" s="23">
        <v>66</v>
      </c>
      <c r="R67" s="23" t="s">
        <v>1693</v>
      </c>
      <c r="S67" s="29">
        <v>1556.7</v>
      </c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23">
        <v>226</v>
      </c>
      <c r="B68" s="28">
        <v>41715</v>
      </c>
      <c r="C68" s="23" t="s">
        <v>57</v>
      </c>
      <c r="D68" s="23" t="s">
        <v>1689</v>
      </c>
      <c r="E68" s="25">
        <v>41659</v>
      </c>
      <c r="F68" s="25">
        <v>42024</v>
      </c>
      <c r="G68" s="23"/>
      <c r="H68" s="23" t="s">
        <v>206</v>
      </c>
      <c r="I68" s="23" t="s">
        <v>152</v>
      </c>
      <c r="J68" s="23" t="s">
        <v>1690</v>
      </c>
      <c r="K68" s="23"/>
      <c r="L68" s="23" t="s">
        <v>325</v>
      </c>
      <c r="M68" s="23" t="s">
        <v>158</v>
      </c>
      <c r="N68" s="23" t="s">
        <v>1164</v>
      </c>
      <c r="O68" s="23" t="s">
        <v>65</v>
      </c>
      <c r="P68" s="23" t="s">
        <v>48</v>
      </c>
      <c r="Q68" s="23">
        <v>45</v>
      </c>
      <c r="R68" s="23" t="s">
        <v>1693</v>
      </c>
      <c r="S68" s="29">
        <v>118</v>
      </c>
      <c r="T68" s="23"/>
      <c r="U68" s="23"/>
      <c r="V68" s="23"/>
      <c r="W68" s="23"/>
      <c r="X68" s="23"/>
      <c r="Y68" s="23"/>
      <c r="Z68" s="23"/>
      <c r="AA68" s="23"/>
    </row>
    <row r="69" spans="1:27" x14ac:dyDescent="0.25">
      <c r="A69" s="23">
        <v>230</v>
      </c>
      <c r="B69" s="28">
        <v>41716</v>
      </c>
      <c r="C69" s="23" t="s">
        <v>57</v>
      </c>
      <c r="D69" s="23" t="s">
        <v>1694</v>
      </c>
      <c r="E69" s="25">
        <v>41701</v>
      </c>
      <c r="F69" s="25">
        <v>42066</v>
      </c>
      <c r="G69" s="23" t="s">
        <v>681</v>
      </c>
      <c r="H69" s="23" t="s">
        <v>368</v>
      </c>
      <c r="I69" s="23" t="s">
        <v>189</v>
      </c>
      <c r="J69" s="23" t="s">
        <v>682</v>
      </c>
      <c r="K69" s="23"/>
      <c r="L69" s="23" t="s">
        <v>158</v>
      </c>
      <c r="M69" s="23" t="s">
        <v>408</v>
      </c>
      <c r="N69" s="23" t="s">
        <v>1695</v>
      </c>
      <c r="O69" s="23" t="s">
        <v>65</v>
      </c>
      <c r="P69" s="23" t="s">
        <v>48</v>
      </c>
      <c r="Q69" s="23">
        <v>75</v>
      </c>
      <c r="R69" s="23" t="s">
        <v>1485</v>
      </c>
      <c r="S69" s="56" t="s">
        <v>1907</v>
      </c>
      <c r="T69" s="23"/>
      <c r="U69" s="23"/>
      <c r="V69" s="23"/>
      <c r="W69" s="23"/>
      <c r="X69" s="23"/>
      <c r="Y69" s="23"/>
      <c r="Z69" s="23"/>
      <c r="AA69" s="23"/>
    </row>
    <row r="70" spans="1:27" x14ac:dyDescent="0.25">
      <c r="A70" s="23">
        <v>241</v>
      </c>
      <c r="B70" s="28">
        <v>41719</v>
      </c>
      <c r="C70" s="23" t="s">
        <v>702</v>
      </c>
      <c r="D70" s="23" t="s">
        <v>1696</v>
      </c>
      <c r="E70" s="25">
        <v>41513</v>
      </c>
      <c r="F70" s="25">
        <v>41878</v>
      </c>
      <c r="G70" s="23" t="s">
        <v>1697</v>
      </c>
      <c r="H70" s="23" t="s">
        <v>206</v>
      </c>
      <c r="I70" s="23" t="s">
        <v>226</v>
      </c>
      <c r="J70" s="23" t="s">
        <v>1698</v>
      </c>
      <c r="K70" s="23"/>
      <c r="L70" s="23" t="s">
        <v>54</v>
      </c>
      <c r="M70" s="23" t="s">
        <v>1699</v>
      </c>
      <c r="N70" s="23" t="s">
        <v>1700</v>
      </c>
      <c r="O70" s="23" t="s">
        <v>45</v>
      </c>
      <c r="P70" s="23" t="s">
        <v>34</v>
      </c>
      <c r="Q70" s="23">
        <v>42</v>
      </c>
      <c r="R70" s="23" t="s">
        <v>1701</v>
      </c>
      <c r="S70" s="29">
        <v>6295.7</v>
      </c>
      <c r="T70" s="23"/>
      <c r="U70" s="23"/>
      <c r="V70" s="23"/>
      <c r="W70" s="23"/>
      <c r="X70" s="23"/>
      <c r="Y70" s="23"/>
      <c r="Z70" s="23"/>
      <c r="AA70" s="23"/>
    </row>
    <row r="71" spans="1:27" x14ac:dyDescent="0.25">
      <c r="A71" s="23">
        <v>241</v>
      </c>
      <c r="B71" s="28">
        <v>41719</v>
      </c>
      <c r="C71" s="23" t="s">
        <v>702</v>
      </c>
      <c r="D71" s="23" t="s">
        <v>1696</v>
      </c>
      <c r="E71" s="25">
        <v>41513</v>
      </c>
      <c r="F71" s="25">
        <v>41878</v>
      </c>
      <c r="G71" s="23" t="s">
        <v>1697</v>
      </c>
      <c r="H71" s="23" t="s">
        <v>206</v>
      </c>
      <c r="I71" s="23" t="s">
        <v>226</v>
      </c>
      <c r="J71" s="23" t="s">
        <v>1698</v>
      </c>
      <c r="K71" s="23"/>
      <c r="L71" s="23" t="s">
        <v>1702</v>
      </c>
      <c r="M71" s="23" t="s">
        <v>177</v>
      </c>
      <c r="N71" s="23" t="s">
        <v>233</v>
      </c>
      <c r="O71" s="23" t="s">
        <v>45</v>
      </c>
      <c r="P71" s="23" t="s">
        <v>48</v>
      </c>
      <c r="Q71" s="23">
        <v>42</v>
      </c>
      <c r="R71" s="23" t="s">
        <v>1701</v>
      </c>
      <c r="S71" s="29">
        <v>199.5</v>
      </c>
      <c r="T71" s="23"/>
      <c r="U71" s="23"/>
      <c r="V71" s="23"/>
      <c r="W71" s="23"/>
      <c r="X71" s="23"/>
      <c r="Y71" s="23"/>
      <c r="Z71" s="23"/>
      <c r="AA71" s="23"/>
    </row>
    <row r="72" spans="1:27" x14ac:dyDescent="0.25">
      <c r="A72" s="23">
        <v>252</v>
      </c>
      <c r="B72" s="28">
        <v>41723</v>
      </c>
      <c r="C72" s="23" t="s">
        <v>57</v>
      </c>
      <c r="D72" s="23" t="s">
        <v>1703</v>
      </c>
      <c r="E72" s="25">
        <v>41368</v>
      </c>
      <c r="F72" s="25">
        <v>41733</v>
      </c>
      <c r="G72" s="23" t="s">
        <v>1704</v>
      </c>
      <c r="H72" s="23" t="s">
        <v>1215</v>
      </c>
      <c r="I72" s="23" t="s">
        <v>151</v>
      </c>
      <c r="J72" s="23" t="s">
        <v>1705</v>
      </c>
      <c r="K72" s="23"/>
      <c r="L72" s="23" t="s">
        <v>1706</v>
      </c>
      <c r="M72" s="23" t="s">
        <v>1707</v>
      </c>
      <c r="N72" s="23" t="s">
        <v>1708</v>
      </c>
      <c r="O72" s="23" t="s">
        <v>65</v>
      </c>
      <c r="P72" s="23" t="s">
        <v>34</v>
      </c>
      <c r="Q72" s="23">
        <v>68</v>
      </c>
      <c r="R72" s="23" t="s">
        <v>1709</v>
      </c>
      <c r="S72" s="29">
        <v>80</v>
      </c>
      <c r="T72" s="23"/>
      <c r="U72" s="23"/>
      <c r="V72" s="23"/>
      <c r="W72" s="23"/>
      <c r="X72" s="23"/>
      <c r="Y72" s="23"/>
      <c r="Z72" s="23"/>
      <c r="AA72" s="23"/>
    </row>
    <row r="73" spans="1:27" x14ac:dyDescent="0.25">
      <c r="A73" s="23">
        <v>268</v>
      </c>
      <c r="B73" s="28">
        <v>41728</v>
      </c>
      <c r="C73" s="23" t="s">
        <v>27</v>
      </c>
      <c r="D73" s="25" t="s">
        <v>1710</v>
      </c>
      <c r="E73" s="25">
        <v>41669</v>
      </c>
      <c r="F73" s="25">
        <v>42034</v>
      </c>
      <c r="G73" s="23" t="s">
        <v>1711</v>
      </c>
      <c r="H73" s="23" t="s">
        <v>527</v>
      </c>
      <c r="I73" s="23" t="s">
        <v>1712</v>
      </c>
      <c r="J73" s="23" t="s">
        <v>1713</v>
      </c>
      <c r="K73" s="23"/>
      <c r="L73" s="23" t="s">
        <v>1714</v>
      </c>
      <c r="M73" s="23" t="s">
        <v>1715</v>
      </c>
      <c r="N73" s="23" t="s">
        <v>1716</v>
      </c>
      <c r="O73" s="23" t="s">
        <v>45</v>
      </c>
      <c r="P73" s="23" t="s">
        <v>48</v>
      </c>
      <c r="Q73" s="23">
        <v>29</v>
      </c>
      <c r="R73" s="23" t="s">
        <v>1717</v>
      </c>
      <c r="S73" s="29">
        <v>2450</v>
      </c>
      <c r="T73" s="23"/>
      <c r="U73" s="23"/>
      <c r="V73" s="23"/>
      <c r="W73" s="23"/>
      <c r="X73" s="23"/>
      <c r="Y73" s="23"/>
      <c r="Z73" s="23"/>
      <c r="AA73" s="23"/>
    </row>
    <row r="74" spans="1:27" x14ac:dyDescent="0.25">
      <c r="A74" s="23">
        <v>268</v>
      </c>
      <c r="B74" s="28">
        <v>41728</v>
      </c>
      <c r="C74" s="23" t="s">
        <v>27</v>
      </c>
      <c r="D74" s="25" t="s">
        <v>1710</v>
      </c>
      <c r="E74" s="25">
        <v>41669</v>
      </c>
      <c r="F74" s="25">
        <v>42034</v>
      </c>
      <c r="G74" s="23" t="s">
        <v>1711</v>
      </c>
      <c r="H74" s="23" t="s">
        <v>527</v>
      </c>
      <c r="I74" s="23" t="s">
        <v>1712</v>
      </c>
      <c r="J74" s="23" t="s">
        <v>1713</v>
      </c>
      <c r="K74" s="23"/>
      <c r="L74" s="23" t="s">
        <v>1004</v>
      </c>
      <c r="M74" s="23" t="s">
        <v>1714</v>
      </c>
      <c r="N74" s="23" t="s">
        <v>1718</v>
      </c>
      <c r="O74" s="23" t="s">
        <v>45</v>
      </c>
      <c r="P74" s="23" t="s">
        <v>48</v>
      </c>
      <c r="Q74" s="23">
        <v>8</v>
      </c>
      <c r="R74" s="23" t="s">
        <v>1717</v>
      </c>
      <c r="S74" s="29">
        <v>415</v>
      </c>
      <c r="T74" s="23"/>
      <c r="U74" s="23"/>
      <c r="V74" s="23"/>
      <c r="W74" s="23"/>
      <c r="X74" s="23"/>
      <c r="Y74" s="23"/>
      <c r="Z74" s="23"/>
      <c r="AA74" s="23"/>
    </row>
    <row r="75" spans="1:27" x14ac:dyDescent="0.25">
      <c r="A75" s="23">
        <v>268</v>
      </c>
      <c r="B75" s="28">
        <v>41728</v>
      </c>
      <c r="C75" s="23" t="s">
        <v>27</v>
      </c>
      <c r="D75" s="25" t="s">
        <v>1710</v>
      </c>
      <c r="E75" s="25">
        <v>41669</v>
      </c>
      <c r="F75" s="25">
        <v>42034</v>
      </c>
      <c r="G75" s="23" t="s">
        <v>1711</v>
      </c>
      <c r="H75" s="23" t="s">
        <v>527</v>
      </c>
      <c r="I75" s="23" t="s">
        <v>1712</v>
      </c>
      <c r="J75" s="23" t="s">
        <v>1713</v>
      </c>
      <c r="K75" s="23"/>
      <c r="L75" s="23" t="s">
        <v>217</v>
      </c>
      <c r="M75" s="23" t="s">
        <v>174</v>
      </c>
      <c r="N75" s="23" t="s">
        <v>1719</v>
      </c>
      <c r="O75" s="23" t="s">
        <v>45</v>
      </c>
      <c r="P75" s="23" t="s">
        <v>34</v>
      </c>
      <c r="Q75" s="23">
        <v>37</v>
      </c>
      <c r="R75" s="23" t="s">
        <v>1717</v>
      </c>
      <c r="S75" s="29">
        <v>5238.5</v>
      </c>
      <c r="T75" s="23"/>
      <c r="U75" s="23"/>
      <c r="V75" s="23"/>
      <c r="W75" s="23"/>
      <c r="X75" s="23"/>
      <c r="Y75" s="23"/>
      <c r="Z75" s="23"/>
      <c r="AA75" s="23"/>
    </row>
    <row r="76" spans="1:27" x14ac:dyDescent="0.25">
      <c r="A76" s="23">
        <v>275</v>
      </c>
      <c r="B76" s="28">
        <v>41729</v>
      </c>
      <c r="C76" s="23" t="s">
        <v>27</v>
      </c>
      <c r="D76" s="23" t="s">
        <v>1720</v>
      </c>
      <c r="E76" s="25">
        <v>41697</v>
      </c>
      <c r="F76" s="25">
        <v>42062</v>
      </c>
      <c r="G76" s="23" t="s">
        <v>1721</v>
      </c>
      <c r="H76" s="23" t="s">
        <v>1722</v>
      </c>
      <c r="I76" s="23" t="s">
        <v>976</v>
      </c>
      <c r="J76" s="23" t="s">
        <v>1723</v>
      </c>
      <c r="K76" s="23"/>
      <c r="L76" s="23" t="s">
        <v>769</v>
      </c>
      <c r="M76" s="23" t="s">
        <v>1724</v>
      </c>
      <c r="N76" s="23" t="s">
        <v>1725</v>
      </c>
      <c r="O76" s="23" t="s">
        <v>45</v>
      </c>
      <c r="P76" s="23" t="s">
        <v>48</v>
      </c>
      <c r="Q76" s="23">
        <v>33</v>
      </c>
      <c r="R76" s="23" t="s">
        <v>1726</v>
      </c>
      <c r="S76" s="29">
        <v>403</v>
      </c>
      <c r="T76" s="23"/>
      <c r="U76" s="23"/>
      <c r="V76" s="23"/>
      <c r="W76" s="23"/>
      <c r="X76" s="23"/>
      <c r="Y76" s="23"/>
      <c r="Z76" s="23"/>
      <c r="AA76" s="23"/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workbookViewId="0">
      <pane ySplit="2" topLeftCell="A3" activePane="bottomLeft" state="frozen"/>
      <selection pane="bottomLeft" activeCell="B10" sqref="B10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" bestFit="1" customWidth="1"/>
    <col min="5" max="6" width="23.5703125" bestFit="1" customWidth="1"/>
    <col min="7" max="7" width="16.85546875" bestFit="1" customWidth="1"/>
    <col min="8" max="9" width="13.85546875" bestFit="1" customWidth="1"/>
    <col min="10" max="10" width="19" bestFit="1" customWidth="1"/>
    <col min="11" max="11" width="14" bestFit="1" customWidth="1"/>
    <col min="12" max="12" width="14.85546875" bestFit="1" customWidth="1"/>
    <col min="13" max="13" width="13.28515625" bestFit="1" customWidth="1"/>
    <col min="14" max="14" width="19.42578125" bestFit="1" customWidth="1"/>
    <col min="15" max="15" width="13.85546875" bestFit="1" customWidth="1"/>
    <col min="16" max="16" width="11.7109375" bestFit="1" customWidth="1"/>
    <col min="17" max="17" width="5.85546875" bestFit="1" customWidth="1"/>
    <col min="18" max="18" width="35.42578125" bestFit="1" customWidth="1"/>
    <col min="19" max="19" width="21.7109375" bestFit="1" customWidth="1"/>
    <col min="20" max="20" width="24.5703125" bestFit="1" customWidth="1"/>
    <col min="21" max="21" width="21.5703125" bestFit="1" customWidth="1"/>
    <col min="22" max="22" width="23.140625" bestFit="1" customWidth="1"/>
    <col min="23" max="23" width="9" bestFit="1" customWidth="1"/>
    <col min="24" max="24" width="18.28515625" bestFit="1" customWidth="1"/>
    <col min="25" max="25" width="8.7109375" bestFit="1" customWidth="1"/>
    <col min="26" max="26" width="11.28515625" bestFit="1" customWidth="1"/>
    <col min="27" max="27" width="27.7109375" customWidth="1"/>
  </cols>
  <sheetData>
    <row r="1" spans="1:27" s="22" customFormat="1" x14ac:dyDescent="0.25">
      <c r="A1" s="78" t="s">
        <v>0</v>
      </c>
      <c r="B1" s="77" t="s">
        <v>1</v>
      </c>
      <c r="C1" s="77" t="s">
        <v>2</v>
      </c>
      <c r="D1" s="74" t="s">
        <v>3</v>
      </c>
      <c r="E1" s="75" t="s">
        <v>4</v>
      </c>
      <c r="F1" s="75" t="s">
        <v>5</v>
      </c>
      <c r="G1" s="75" t="s">
        <v>6</v>
      </c>
      <c r="H1" s="76" t="s">
        <v>7</v>
      </c>
      <c r="I1" s="76"/>
      <c r="J1" s="76"/>
      <c r="K1" s="76"/>
      <c r="L1" s="74" t="s">
        <v>8</v>
      </c>
      <c r="M1" s="74"/>
      <c r="N1" s="74"/>
      <c r="O1" s="74" t="s">
        <v>9</v>
      </c>
      <c r="P1" s="74" t="s">
        <v>10</v>
      </c>
      <c r="Q1" s="74" t="s">
        <v>11</v>
      </c>
      <c r="R1" s="74" t="s">
        <v>12</v>
      </c>
      <c r="S1" s="74" t="s">
        <v>13</v>
      </c>
      <c r="T1" s="74"/>
      <c r="U1" s="74"/>
      <c r="V1" s="74"/>
      <c r="W1" s="74"/>
      <c r="X1" s="74"/>
      <c r="Y1" s="74" t="s">
        <v>14</v>
      </c>
      <c r="Z1" s="74" t="s">
        <v>15</v>
      </c>
      <c r="AA1" s="74" t="s">
        <v>16</v>
      </c>
    </row>
    <row r="2" spans="1:27" s="22" customFormat="1" x14ac:dyDescent="0.25">
      <c r="A2" s="79"/>
      <c r="B2" s="77"/>
      <c r="C2" s="77"/>
      <c r="D2" s="74"/>
      <c r="E2" s="75"/>
      <c r="F2" s="75"/>
      <c r="G2" s="75"/>
      <c r="H2" s="67" t="s">
        <v>17</v>
      </c>
      <c r="I2" s="67" t="s">
        <v>18</v>
      </c>
      <c r="J2" s="67" t="s">
        <v>19</v>
      </c>
      <c r="K2" s="67" t="s">
        <v>20</v>
      </c>
      <c r="L2" s="67" t="s">
        <v>17</v>
      </c>
      <c r="M2" s="67" t="s">
        <v>18</v>
      </c>
      <c r="N2" s="67" t="s">
        <v>19</v>
      </c>
      <c r="O2" s="74"/>
      <c r="P2" s="74"/>
      <c r="Q2" s="74"/>
      <c r="R2" s="74"/>
      <c r="S2" s="68" t="s">
        <v>21</v>
      </c>
      <c r="T2" s="69" t="s">
        <v>22</v>
      </c>
      <c r="U2" s="67" t="s">
        <v>23</v>
      </c>
      <c r="V2" s="70" t="s">
        <v>24</v>
      </c>
      <c r="W2" s="68" t="s">
        <v>25</v>
      </c>
      <c r="X2" s="67" t="s">
        <v>26</v>
      </c>
      <c r="Y2" s="74"/>
      <c r="Z2" s="74"/>
      <c r="AA2" s="74"/>
    </row>
    <row r="3" spans="1:27" s="22" customFormat="1" ht="20.25" thickBot="1" x14ac:dyDescent="0.3">
      <c r="A3" s="72" t="s">
        <v>1908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thickTop="1" x14ac:dyDescent="0.25">
      <c r="A4" s="23">
        <v>18</v>
      </c>
      <c r="B4" s="24">
        <v>41647</v>
      </c>
      <c r="C4" s="23" t="s">
        <v>57</v>
      </c>
      <c r="D4" s="23" t="s">
        <v>687</v>
      </c>
      <c r="E4" s="25">
        <v>41589</v>
      </c>
      <c r="F4" s="25">
        <v>41954</v>
      </c>
      <c r="G4" s="23" t="s">
        <v>688</v>
      </c>
      <c r="H4" s="23" t="s">
        <v>689</v>
      </c>
      <c r="I4" s="23" t="s">
        <v>690</v>
      </c>
      <c r="J4" s="23" t="s">
        <v>691</v>
      </c>
      <c r="K4" s="23"/>
      <c r="L4" s="23" t="s">
        <v>692</v>
      </c>
      <c r="M4" s="23" t="s">
        <v>142</v>
      </c>
      <c r="N4" s="23" t="s">
        <v>693</v>
      </c>
      <c r="O4" s="23" t="s">
        <v>65</v>
      </c>
      <c r="P4" s="23" t="s">
        <v>48</v>
      </c>
      <c r="Q4" s="23">
        <v>32</v>
      </c>
      <c r="R4" s="23" t="s">
        <v>694</v>
      </c>
      <c r="S4" s="29">
        <v>127.5</v>
      </c>
      <c r="T4" s="23"/>
      <c r="U4" s="23"/>
      <c r="V4" s="23"/>
      <c r="W4" s="23"/>
      <c r="X4" s="23"/>
      <c r="Y4" s="23"/>
      <c r="Z4" s="23"/>
      <c r="AA4" s="26" t="s">
        <v>1764</v>
      </c>
    </row>
    <row r="5" spans="1:27" x14ac:dyDescent="0.25">
      <c r="A5" s="23">
        <v>77</v>
      </c>
      <c r="B5" s="28">
        <v>41664</v>
      </c>
      <c r="C5" s="23" t="s">
        <v>702</v>
      </c>
      <c r="D5" s="23" t="s">
        <v>703</v>
      </c>
      <c r="E5" s="25">
        <v>41557</v>
      </c>
      <c r="F5" s="25">
        <v>41922</v>
      </c>
      <c r="G5" s="23" t="s">
        <v>704</v>
      </c>
      <c r="H5" s="23" t="s">
        <v>183</v>
      </c>
      <c r="I5" s="23" t="s">
        <v>584</v>
      </c>
      <c r="J5" s="23" t="s">
        <v>83</v>
      </c>
      <c r="K5" s="23"/>
      <c r="L5" s="23" t="s">
        <v>705</v>
      </c>
      <c r="M5" s="23" t="s">
        <v>706</v>
      </c>
      <c r="N5" s="23" t="s">
        <v>442</v>
      </c>
      <c r="O5" s="23" t="s">
        <v>45</v>
      </c>
      <c r="P5" s="23" t="s">
        <v>34</v>
      </c>
      <c r="Q5" s="23">
        <v>60</v>
      </c>
      <c r="R5" s="23" t="s">
        <v>707</v>
      </c>
      <c r="S5" s="29">
        <v>2276.1</v>
      </c>
      <c r="T5" s="23"/>
      <c r="U5" s="23"/>
      <c r="V5" s="23"/>
      <c r="W5" s="23"/>
      <c r="X5" s="23"/>
      <c r="Y5" s="23"/>
      <c r="Z5" s="23"/>
      <c r="AA5" s="27" t="s">
        <v>1765</v>
      </c>
    </row>
    <row r="6" spans="1:27" x14ac:dyDescent="0.25">
      <c r="A6" s="23">
        <v>84</v>
      </c>
      <c r="B6" s="28">
        <v>41666</v>
      </c>
      <c r="C6" s="23" t="s">
        <v>27</v>
      </c>
      <c r="D6" s="23" t="s">
        <v>708</v>
      </c>
      <c r="E6" s="25">
        <v>41409</v>
      </c>
      <c r="F6" s="25">
        <v>41774</v>
      </c>
      <c r="G6" s="23" t="s">
        <v>709</v>
      </c>
      <c r="H6" s="23" t="s">
        <v>206</v>
      </c>
      <c r="I6" s="23" t="s">
        <v>189</v>
      </c>
      <c r="J6" s="23" t="s">
        <v>710</v>
      </c>
      <c r="K6" s="23"/>
      <c r="L6" s="23" t="s">
        <v>711</v>
      </c>
      <c r="M6" s="23" t="s">
        <v>397</v>
      </c>
      <c r="N6" s="23" t="s">
        <v>712</v>
      </c>
      <c r="O6" s="23" t="s">
        <v>45</v>
      </c>
      <c r="P6" s="23" t="s">
        <v>34</v>
      </c>
      <c r="Q6" s="23">
        <v>39</v>
      </c>
      <c r="R6" s="23" t="s">
        <v>713</v>
      </c>
      <c r="S6" s="29">
        <v>127</v>
      </c>
      <c r="T6" s="23"/>
      <c r="U6" s="23"/>
      <c r="V6" s="23"/>
      <c r="W6" s="23"/>
      <c r="X6" s="23"/>
      <c r="Y6" s="23"/>
      <c r="Z6" s="23"/>
      <c r="AA6" s="27" t="s">
        <v>1766</v>
      </c>
    </row>
    <row r="7" spans="1:27" x14ac:dyDescent="0.25">
      <c r="A7" s="23">
        <v>84</v>
      </c>
      <c r="B7" s="28">
        <v>41666</v>
      </c>
      <c r="C7" s="23" t="s">
        <v>27</v>
      </c>
      <c r="D7" s="23" t="s">
        <v>708</v>
      </c>
      <c r="E7" s="25">
        <v>41409</v>
      </c>
      <c r="F7" s="25">
        <v>41774</v>
      </c>
      <c r="G7" s="23" t="s">
        <v>709</v>
      </c>
      <c r="H7" s="23" t="s">
        <v>206</v>
      </c>
      <c r="I7" s="23" t="s">
        <v>189</v>
      </c>
      <c r="J7" s="23" t="s">
        <v>710</v>
      </c>
      <c r="K7" s="23"/>
      <c r="L7" s="23" t="s">
        <v>714</v>
      </c>
      <c r="M7" s="23" t="s">
        <v>715</v>
      </c>
      <c r="N7" s="23" t="s">
        <v>716</v>
      </c>
      <c r="O7" s="23" t="s">
        <v>45</v>
      </c>
      <c r="P7" s="23" t="s">
        <v>48</v>
      </c>
      <c r="Q7" s="23">
        <v>38</v>
      </c>
      <c r="R7" s="23" t="s">
        <v>713</v>
      </c>
      <c r="S7" s="29">
        <v>125</v>
      </c>
      <c r="T7" s="23"/>
      <c r="U7" s="23"/>
      <c r="V7" s="23"/>
      <c r="W7" s="23"/>
      <c r="X7" s="23"/>
      <c r="Y7" s="23"/>
      <c r="Z7" s="23"/>
      <c r="AA7" s="27" t="s">
        <v>1766</v>
      </c>
    </row>
    <row r="8" spans="1:27" x14ac:dyDescent="0.25">
      <c r="A8" s="23">
        <v>88</v>
      </c>
      <c r="B8" s="28">
        <v>41667</v>
      </c>
      <c r="C8" s="23" t="s">
        <v>145</v>
      </c>
      <c r="D8" s="23" t="s">
        <v>717</v>
      </c>
      <c r="E8" s="25">
        <v>41309</v>
      </c>
      <c r="F8" s="25">
        <v>41674</v>
      </c>
      <c r="G8" s="23" t="s">
        <v>718</v>
      </c>
      <c r="H8" s="23" t="s">
        <v>719</v>
      </c>
      <c r="I8" s="23" t="s">
        <v>720</v>
      </c>
      <c r="J8" s="23" t="s">
        <v>721</v>
      </c>
      <c r="K8" s="23"/>
      <c r="L8" s="23" t="s">
        <v>722</v>
      </c>
      <c r="M8" s="23" t="s">
        <v>723</v>
      </c>
      <c r="N8" s="23" t="s">
        <v>724</v>
      </c>
      <c r="O8" s="23" t="s">
        <v>45</v>
      </c>
      <c r="P8" s="23" t="s">
        <v>48</v>
      </c>
      <c r="Q8" s="23">
        <v>68</v>
      </c>
      <c r="R8" s="23" t="s">
        <v>725</v>
      </c>
      <c r="S8" s="29">
        <v>328.3</v>
      </c>
      <c r="T8" s="23"/>
      <c r="U8" s="23"/>
      <c r="V8" s="23"/>
      <c r="W8" s="23"/>
      <c r="X8" s="23"/>
      <c r="Y8" s="23"/>
      <c r="Z8" s="23"/>
      <c r="AA8" s="27" t="s">
        <v>1767</v>
      </c>
    </row>
    <row r="9" spans="1:27" x14ac:dyDescent="0.25">
      <c r="A9" s="23">
        <v>89</v>
      </c>
      <c r="B9" s="28">
        <v>41668</v>
      </c>
      <c r="C9" s="23" t="s">
        <v>57</v>
      </c>
      <c r="D9" s="23" t="s">
        <v>726</v>
      </c>
      <c r="E9" s="25">
        <v>41647</v>
      </c>
      <c r="F9" s="25">
        <v>42012</v>
      </c>
      <c r="G9" s="23" t="s">
        <v>727</v>
      </c>
      <c r="H9" s="23" t="s">
        <v>54</v>
      </c>
      <c r="I9" s="23" t="s">
        <v>728</v>
      </c>
      <c r="J9" s="23" t="s">
        <v>605</v>
      </c>
      <c r="K9" s="23"/>
      <c r="L9" s="23" t="s">
        <v>189</v>
      </c>
      <c r="M9" s="23" t="s">
        <v>729</v>
      </c>
      <c r="N9" s="23" t="s">
        <v>730</v>
      </c>
      <c r="O9" s="23" t="s">
        <v>45</v>
      </c>
      <c r="P9" s="23" t="s">
        <v>34</v>
      </c>
      <c r="Q9" s="23">
        <v>43</v>
      </c>
      <c r="R9" s="23" t="s">
        <v>180</v>
      </c>
      <c r="S9" s="29">
        <v>8065.1</v>
      </c>
      <c r="T9" s="23"/>
      <c r="U9" s="23"/>
      <c r="V9" s="23"/>
      <c r="W9" s="23"/>
      <c r="X9" s="23"/>
      <c r="Y9" s="23"/>
      <c r="Z9" s="23"/>
      <c r="AA9" s="27" t="s">
        <v>1766</v>
      </c>
    </row>
    <row r="10" spans="1:27" ht="20.25" customHeight="1" thickBot="1" x14ac:dyDescent="0.3">
      <c r="A10" s="72" t="s">
        <v>1909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15.75" thickTop="1" x14ac:dyDescent="0.25">
      <c r="A11" s="30">
        <v>106</v>
      </c>
      <c r="B11" s="31">
        <v>38023</v>
      </c>
      <c r="C11" s="30" t="s">
        <v>27</v>
      </c>
      <c r="D11" s="30" t="s">
        <v>1729</v>
      </c>
      <c r="E11" s="35">
        <v>41676</v>
      </c>
      <c r="F11" s="35">
        <v>42041</v>
      </c>
      <c r="G11" s="30" t="s">
        <v>1730</v>
      </c>
      <c r="H11" s="30" t="s">
        <v>1070</v>
      </c>
      <c r="I11" s="30" t="s">
        <v>1731</v>
      </c>
      <c r="J11" s="30" t="s">
        <v>321</v>
      </c>
      <c r="K11" s="30"/>
      <c r="L11" s="30" t="s">
        <v>667</v>
      </c>
      <c r="M11" s="30" t="s">
        <v>1732</v>
      </c>
      <c r="N11" s="30" t="s">
        <v>1733</v>
      </c>
      <c r="O11" s="30" t="s">
        <v>45</v>
      </c>
      <c r="P11" s="30" t="s">
        <v>34</v>
      </c>
      <c r="Q11" s="30">
        <v>19</v>
      </c>
      <c r="R11" s="30" t="s">
        <v>1734</v>
      </c>
      <c r="S11" s="57" t="s">
        <v>1907</v>
      </c>
      <c r="T11" s="39"/>
      <c r="U11" s="23"/>
      <c r="V11" s="23"/>
      <c r="W11" s="23"/>
      <c r="X11" s="23"/>
      <c r="Y11" s="23"/>
      <c r="Z11" s="23"/>
      <c r="AA11" s="41" t="s">
        <v>1762</v>
      </c>
    </row>
    <row r="12" spans="1:27" x14ac:dyDescent="0.25">
      <c r="A12" s="32">
        <v>127</v>
      </c>
      <c r="B12" s="24">
        <v>41683</v>
      </c>
      <c r="C12" s="32" t="s">
        <v>27</v>
      </c>
      <c r="D12" s="32" t="s">
        <v>1735</v>
      </c>
      <c r="E12" s="36">
        <v>41369</v>
      </c>
      <c r="F12" s="36">
        <v>41734</v>
      </c>
      <c r="G12" s="32" t="s">
        <v>1736</v>
      </c>
      <c r="H12" s="32" t="s">
        <v>1737</v>
      </c>
      <c r="I12" s="32" t="s">
        <v>186</v>
      </c>
      <c r="J12" s="32" t="s">
        <v>1738</v>
      </c>
      <c r="K12" s="32"/>
      <c r="L12" s="32" t="s">
        <v>186</v>
      </c>
      <c r="M12" s="32" t="s">
        <v>1189</v>
      </c>
      <c r="N12" s="32" t="s">
        <v>1695</v>
      </c>
      <c r="O12" s="32" t="s">
        <v>45</v>
      </c>
      <c r="P12" s="32" t="s">
        <v>48</v>
      </c>
      <c r="Q12" s="32">
        <v>29</v>
      </c>
      <c r="R12" s="32" t="s">
        <v>1532</v>
      </c>
      <c r="S12" s="40">
        <v>655</v>
      </c>
      <c r="T12" s="40"/>
      <c r="U12" s="23"/>
      <c r="V12" s="23"/>
      <c r="W12" s="23"/>
      <c r="X12" s="23"/>
      <c r="Y12" s="23"/>
      <c r="Z12" s="23"/>
      <c r="AA12" s="26" t="s">
        <v>1762</v>
      </c>
    </row>
    <row r="13" spans="1:27" x14ac:dyDescent="0.25">
      <c r="A13" s="32">
        <v>127</v>
      </c>
      <c r="B13" s="24">
        <v>41683</v>
      </c>
      <c r="C13" s="32" t="s">
        <v>27</v>
      </c>
      <c r="D13" s="32" t="s">
        <v>1735</v>
      </c>
      <c r="E13" s="36">
        <v>41369</v>
      </c>
      <c r="F13" s="36">
        <v>41734</v>
      </c>
      <c r="G13" s="32" t="s">
        <v>1736</v>
      </c>
      <c r="H13" s="32" t="s">
        <v>1737</v>
      </c>
      <c r="I13" s="32" t="s">
        <v>186</v>
      </c>
      <c r="J13" s="32" t="s">
        <v>1738</v>
      </c>
      <c r="K13" s="32"/>
      <c r="L13" s="32" t="s">
        <v>189</v>
      </c>
      <c r="M13" s="32" t="s">
        <v>186</v>
      </c>
      <c r="N13" s="32" t="s">
        <v>1739</v>
      </c>
      <c r="O13" s="32" t="s">
        <v>45</v>
      </c>
      <c r="P13" s="32" t="s">
        <v>34</v>
      </c>
      <c r="Q13" s="32">
        <v>4</v>
      </c>
      <c r="R13" s="32" t="s">
        <v>1532</v>
      </c>
      <c r="S13" s="40">
        <v>105</v>
      </c>
      <c r="T13" s="40"/>
      <c r="U13" s="23"/>
      <c r="V13" s="23"/>
      <c r="W13" s="23"/>
      <c r="X13" s="23"/>
      <c r="Y13" s="23"/>
      <c r="Z13" s="23"/>
      <c r="AA13" s="26" t="s">
        <v>1762</v>
      </c>
    </row>
    <row r="14" spans="1:27" x14ac:dyDescent="0.25">
      <c r="A14" s="32">
        <v>160</v>
      </c>
      <c r="B14" s="24">
        <v>41692</v>
      </c>
      <c r="C14" s="32" t="s">
        <v>57</v>
      </c>
      <c r="D14" s="32" t="s">
        <v>1740</v>
      </c>
      <c r="E14" s="36">
        <v>41478</v>
      </c>
      <c r="F14" s="36">
        <v>41843</v>
      </c>
      <c r="G14" s="32" t="s">
        <v>1741</v>
      </c>
      <c r="H14" s="32" t="s">
        <v>989</v>
      </c>
      <c r="I14" s="32" t="s">
        <v>189</v>
      </c>
      <c r="J14" s="32" t="s">
        <v>1742</v>
      </c>
      <c r="K14" s="32"/>
      <c r="L14" s="32" t="s">
        <v>1743</v>
      </c>
      <c r="M14" s="32" t="s">
        <v>1263</v>
      </c>
      <c r="N14" s="32" t="s">
        <v>1744</v>
      </c>
      <c r="O14" s="32" t="s">
        <v>65</v>
      </c>
      <c r="P14" s="32" t="s">
        <v>34</v>
      </c>
      <c r="Q14" s="32">
        <v>54</v>
      </c>
      <c r="R14" s="32" t="s">
        <v>883</v>
      </c>
      <c r="S14" s="40">
        <v>7185.2</v>
      </c>
      <c r="T14" s="40"/>
      <c r="U14" s="23"/>
      <c r="V14" s="23"/>
      <c r="W14" s="23"/>
      <c r="X14" s="23"/>
      <c r="Y14" s="23"/>
      <c r="Z14" s="23"/>
      <c r="AA14" s="26" t="s">
        <v>1762</v>
      </c>
    </row>
    <row r="15" spans="1:27" x14ac:dyDescent="0.25">
      <c r="A15" s="32">
        <v>170</v>
      </c>
      <c r="B15" s="24">
        <v>41695</v>
      </c>
      <c r="C15" s="32" t="s">
        <v>1745</v>
      </c>
      <c r="D15" s="32" t="s">
        <v>1746</v>
      </c>
      <c r="E15" s="36">
        <v>41654</v>
      </c>
      <c r="F15" s="36">
        <v>42019</v>
      </c>
      <c r="G15" s="32" t="s">
        <v>1747</v>
      </c>
      <c r="H15" s="32" t="s">
        <v>284</v>
      </c>
      <c r="I15" s="32" t="s">
        <v>667</v>
      </c>
      <c r="J15" s="32" t="s">
        <v>1748</v>
      </c>
      <c r="K15" s="32"/>
      <c r="L15" s="32" t="s">
        <v>211</v>
      </c>
      <c r="M15" s="32" t="s">
        <v>1749</v>
      </c>
      <c r="N15" s="32" t="s">
        <v>1750</v>
      </c>
      <c r="O15" s="32" t="s">
        <v>45</v>
      </c>
      <c r="P15" s="32" t="s">
        <v>48</v>
      </c>
      <c r="Q15" s="32">
        <v>63</v>
      </c>
      <c r="R15" s="32" t="s">
        <v>1760</v>
      </c>
      <c r="S15" s="40">
        <v>561</v>
      </c>
      <c r="T15" s="40"/>
      <c r="U15" s="23"/>
      <c r="V15" s="23"/>
      <c r="W15" s="23"/>
      <c r="X15" s="23"/>
      <c r="Y15" s="23"/>
      <c r="Z15" s="23"/>
      <c r="AA15" s="26" t="s">
        <v>1763</v>
      </c>
    </row>
    <row r="16" spans="1:27" x14ac:dyDescent="0.25">
      <c r="A16" s="32">
        <v>170</v>
      </c>
      <c r="B16" s="24">
        <v>41695</v>
      </c>
      <c r="C16" s="32" t="s">
        <v>1745</v>
      </c>
      <c r="D16" s="32" t="s">
        <v>1746</v>
      </c>
      <c r="E16" s="36">
        <v>41654</v>
      </c>
      <c r="F16" s="36">
        <v>42019</v>
      </c>
      <c r="G16" s="32" t="s">
        <v>1747</v>
      </c>
      <c r="H16" s="32" t="s">
        <v>284</v>
      </c>
      <c r="I16" s="32" t="s">
        <v>667</v>
      </c>
      <c r="J16" s="32" t="s">
        <v>1748</v>
      </c>
      <c r="K16" s="32"/>
      <c r="L16" s="32" t="s">
        <v>1751</v>
      </c>
      <c r="M16" s="32" t="s">
        <v>101</v>
      </c>
      <c r="N16" s="32" t="s">
        <v>1752</v>
      </c>
      <c r="O16" s="32" t="s">
        <v>45</v>
      </c>
      <c r="P16" s="32" t="s">
        <v>48</v>
      </c>
      <c r="Q16" s="32">
        <v>42</v>
      </c>
      <c r="R16" s="32" t="s">
        <v>1760</v>
      </c>
      <c r="S16" s="40">
        <v>1350.8</v>
      </c>
      <c r="T16" s="40"/>
      <c r="U16" s="23"/>
      <c r="V16" s="23"/>
      <c r="W16" s="23"/>
      <c r="X16" s="23"/>
      <c r="Y16" s="23"/>
      <c r="Z16" s="23"/>
      <c r="AA16" s="26" t="s">
        <v>1763</v>
      </c>
    </row>
    <row r="17" spans="1:27" x14ac:dyDescent="0.25">
      <c r="A17" s="32">
        <v>170</v>
      </c>
      <c r="B17" s="24">
        <v>41695</v>
      </c>
      <c r="C17" s="32" t="s">
        <v>1745</v>
      </c>
      <c r="D17" s="32" t="s">
        <v>1746</v>
      </c>
      <c r="E17" s="36">
        <v>41654</v>
      </c>
      <c r="F17" s="36">
        <v>42019</v>
      </c>
      <c r="G17" s="32" t="s">
        <v>1747</v>
      </c>
      <c r="H17" s="32" t="s">
        <v>284</v>
      </c>
      <c r="I17" s="32" t="s">
        <v>667</v>
      </c>
      <c r="J17" s="32" t="s">
        <v>1748</v>
      </c>
      <c r="K17" s="32"/>
      <c r="L17" s="32" t="s">
        <v>151</v>
      </c>
      <c r="M17" s="32" t="s">
        <v>325</v>
      </c>
      <c r="N17" s="32" t="s">
        <v>1753</v>
      </c>
      <c r="O17" s="32" t="s">
        <v>45</v>
      </c>
      <c r="P17" s="32" t="s">
        <v>34</v>
      </c>
      <c r="Q17" s="32">
        <v>42</v>
      </c>
      <c r="R17" s="32" t="s">
        <v>1761</v>
      </c>
      <c r="S17" s="40">
        <v>145</v>
      </c>
      <c r="T17" s="40"/>
      <c r="U17" s="23"/>
      <c r="V17" s="23"/>
      <c r="W17" s="23"/>
      <c r="X17" s="23"/>
      <c r="Y17" s="23"/>
      <c r="Z17" s="23"/>
      <c r="AA17" s="26" t="s">
        <v>1763</v>
      </c>
    </row>
    <row r="18" spans="1:27" x14ac:dyDescent="0.25">
      <c r="A18" s="32">
        <v>170</v>
      </c>
      <c r="B18" s="24">
        <v>41695</v>
      </c>
      <c r="C18" s="32" t="s">
        <v>1745</v>
      </c>
      <c r="D18" s="32" t="s">
        <v>1746</v>
      </c>
      <c r="E18" s="36">
        <v>41654</v>
      </c>
      <c r="F18" s="36">
        <v>42019</v>
      </c>
      <c r="G18" s="32" t="s">
        <v>1747</v>
      </c>
      <c r="H18" s="32" t="s">
        <v>284</v>
      </c>
      <c r="I18" s="32" t="s">
        <v>667</v>
      </c>
      <c r="J18" s="32" t="s">
        <v>1748</v>
      </c>
      <c r="K18" s="32"/>
      <c r="L18" s="32" t="s">
        <v>1754</v>
      </c>
      <c r="M18" s="32" t="s">
        <v>1755</v>
      </c>
      <c r="N18" s="32" t="s">
        <v>1756</v>
      </c>
      <c r="O18" s="32" t="s">
        <v>45</v>
      </c>
      <c r="P18" s="32" t="s">
        <v>48</v>
      </c>
      <c r="Q18" s="32">
        <v>49</v>
      </c>
      <c r="R18" s="32" t="s">
        <v>1761</v>
      </c>
      <c r="S18" s="40">
        <v>5935</v>
      </c>
      <c r="T18" s="40">
        <v>875</v>
      </c>
      <c r="U18" s="23"/>
      <c r="V18" s="23"/>
      <c r="W18" s="23"/>
      <c r="X18" s="23"/>
      <c r="Y18" s="23"/>
      <c r="Z18" s="23"/>
      <c r="AA18" s="26" t="s">
        <v>1763</v>
      </c>
    </row>
    <row r="19" spans="1:27" x14ac:dyDescent="0.25">
      <c r="A19" s="32">
        <v>170</v>
      </c>
      <c r="B19" s="24">
        <v>41695</v>
      </c>
      <c r="C19" s="32" t="s">
        <v>1745</v>
      </c>
      <c r="D19" s="32" t="s">
        <v>1746</v>
      </c>
      <c r="E19" s="36">
        <v>41654</v>
      </c>
      <c r="F19" s="36">
        <v>42019</v>
      </c>
      <c r="G19" s="32" t="s">
        <v>1747</v>
      </c>
      <c r="H19" s="32" t="s">
        <v>284</v>
      </c>
      <c r="I19" s="32" t="s">
        <v>667</v>
      </c>
      <c r="J19" s="32" t="s">
        <v>1748</v>
      </c>
      <c r="K19" s="32"/>
      <c r="L19" s="32" t="s">
        <v>1757</v>
      </c>
      <c r="M19" s="32" t="s">
        <v>1758</v>
      </c>
      <c r="N19" s="32" t="s">
        <v>1759</v>
      </c>
      <c r="O19" s="32" t="s">
        <v>45</v>
      </c>
      <c r="P19" s="32" t="s">
        <v>48</v>
      </c>
      <c r="Q19" s="32">
        <v>64</v>
      </c>
      <c r="R19" s="32" t="s">
        <v>1761</v>
      </c>
      <c r="S19" s="40">
        <v>219.5</v>
      </c>
      <c r="T19" s="40"/>
      <c r="U19" s="23"/>
      <c r="V19" s="23"/>
      <c r="W19" s="23"/>
      <c r="X19" s="23"/>
      <c r="Y19" s="23"/>
      <c r="Z19" s="23"/>
      <c r="AA19" s="32" t="s">
        <v>1763</v>
      </c>
    </row>
    <row r="20" spans="1:27" ht="20.25" thickBot="1" x14ac:dyDescent="0.3">
      <c r="A20" s="72" t="s">
        <v>1910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1:27" ht="15.75" thickTop="1" x14ac:dyDescent="0.25">
      <c r="A21" s="23">
        <v>228</v>
      </c>
      <c r="B21" s="28">
        <v>41715</v>
      </c>
      <c r="C21" s="23" t="s">
        <v>27</v>
      </c>
      <c r="D21" s="23" t="s">
        <v>1768</v>
      </c>
      <c r="E21" s="25">
        <v>41541</v>
      </c>
      <c r="F21" s="25">
        <v>41906</v>
      </c>
      <c r="G21" s="23" t="s">
        <v>1769</v>
      </c>
      <c r="H21" s="23" t="s">
        <v>1770</v>
      </c>
      <c r="I21" s="23" t="s">
        <v>1314</v>
      </c>
      <c r="J21" s="23" t="s">
        <v>1771</v>
      </c>
      <c r="K21" s="23"/>
      <c r="L21" s="23" t="s">
        <v>1714</v>
      </c>
      <c r="M21" s="23" t="s">
        <v>1538</v>
      </c>
      <c r="N21" s="23" t="s">
        <v>1772</v>
      </c>
      <c r="O21" s="23" t="s">
        <v>45</v>
      </c>
      <c r="P21" s="23" t="s">
        <v>48</v>
      </c>
      <c r="Q21" s="23">
        <v>47</v>
      </c>
      <c r="R21" s="23" t="s">
        <v>1773</v>
      </c>
      <c r="S21" s="29">
        <v>360.5</v>
      </c>
      <c r="T21" s="23"/>
      <c r="U21" s="23"/>
      <c r="V21" s="23"/>
      <c r="W21" s="23"/>
      <c r="X21" s="23"/>
      <c r="Y21" s="23"/>
      <c r="Z21" s="23"/>
      <c r="AA21" s="23" t="s">
        <v>1766</v>
      </c>
    </row>
    <row r="22" spans="1:27" x14ac:dyDescent="0.25">
      <c r="A22" s="23">
        <v>244</v>
      </c>
      <c r="B22" s="28">
        <v>41720</v>
      </c>
      <c r="C22" s="23" t="s">
        <v>145</v>
      </c>
      <c r="D22" s="23" t="s">
        <v>1729</v>
      </c>
      <c r="E22" s="25">
        <v>41450</v>
      </c>
      <c r="F22" s="25">
        <v>41815</v>
      </c>
      <c r="G22" s="23" t="s">
        <v>1774</v>
      </c>
      <c r="H22" s="23" t="s">
        <v>1070</v>
      </c>
      <c r="I22" s="23" t="s">
        <v>1731</v>
      </c>
      <c r="J22" s="23" t="s">
        <v>321</v>
      </c>
      <c r="K22" s="23"/>
      <c r="L22" s="23" t="s">
        <v>152</v>
      </c>
      <c r="M22" s="23" t="s">
        <v>216</v>
      </c>
      <c r="N22" s="23" t="s">
        <v>1775</v>
      </c>
      <c r="O22" s="23" t="s">
        <v>45</v>
      </c>
      <c r="P22" s="23" t="s">
        <v>48</v>
      </c>
      <c r="Q22" s="23">
        <v>31</v>
      </c>
      <c r="R22" s="23" t="s">
        <v>1333</v>
      </c>
      <c r="S22" s="29">
        <v>791.3</v>
      </c>
      <c r="T22" s="23"/>
      <c r="U22" s="23"/>
      <c r="V22" s="23"/>
      <c r="W22" s="23"/>
      <c r="X22" s="23"/>
      <c r="Y22" s="23"/>
      <c r="Z22" s="23"/>
      <c r="AA22" s="23" t="s">
        <v>1776</v>
      </c>
    </row>
    <row r="23" spans="1:27" x14ac:dyDescent="0.25">
      <c r="A23" s="23">
        <v>255</v>
      </c>
      <c r="B23" s="28">
        <v>41724</v>
      </c>
      <c r="C23" s="23" t="s">
        <v>27</v>
      </c>
      <c r="D23" s="23" t="s">
        <v>1777</v>
      </c>
      <c r="E23" s="25">
        <v>41500</v>
      </c>
      <c r="F23" s="25">
        <v>41865</v>
      </c>
      <c r="G23" s="23" t="s">
        <v>1778</v>
      </c>
      <c r="H23" s="23" t="s">
        <v>584</v>
      </c>
      <c r="I23" s="23" t="s">
        <v>1004</v>
      </c>
      <c r="J23" s="23" t="s">
        <v>1779</v>
      </c>
      <c r="K23" s="23"/>
      <c r="L23" s="23" t="s">
        <v>54</v>
      </c>
      <c r="M23" s="23" t="s">
        <v>938</v>
      </c>
      <c r="N23" s="23" t="s">
        <v>1780</v>
      </c>
      <c r="O23" s="23" t="s">
        <v>45</v>
      </c>
      <c r="P23" s="23" t="s">
        <v>48</v>
      </c>
      <c r="Q23" s="23">
        <v>39</v>
      </c>
      <c r="R23" s="23" t="s">
        <v>1781</v>
      </c>
      <c r="S23" s="61" t="s">
        <v>1907</v>
      </c>
      <c r="T23" s="23"/>
      <c r="U23" s="23"/>
      <c r="V23" s="23"/>
      <c r="W23" s="23"/>
      <c r="X23" s="23"/>
      <c r="Y23" s="23"/>
      <c r="Z23" s="23"/>
      <c r="AA23" s="23" t="s">
        <v>1728</v>
      </c>
    </row>
    <row r="24" spans="1:27" x14ac:dyDescent="0.25">
      <c r="A24" s="23">
        <v>255</v>
      </c>
      <c r="B24" s="28">
        <v>41724</v>
      </c>
      <c r="C24" s="23" t="s">
        <v>27</v>
      </c>
      <c r="D24" s="23" t="s">
        <v>1777</v>
      </c>
      <c r="E24" s="25">
        <v>41500</v>
      </c>
      <c r="F24" s="25">
        <v>41865</v>
      </c>
      <c r="G24" s="23" t="s">
        <v>1778</v>
      </c>
      <c r="H24" s="23" t="s">
        <v>584</v>
      </c>
      <c r="I24" s="23" t="s">
        <v>1004</v>
      </c>
      <c r="J24" s="23" t="s">
        <v>1779</v>
      </c>
      <c r="K24" s="23"/>
      <c r="L24" s="23" t="s">
        <v>769</v>
      </c>
      <c r="M24" s="23" t="s">
        <v>1782</v>
      </c>
      <c r="N24" s="23" t="s">
        <v>847</v>
      </c>
      <c r="O24" s="23" t="s">
        <v>45</v>
      </c>
      <c r="P24" s="23" t="s">
        <v>34</v>
      </c>
      <c r="Q24" s="23">
        <v>30</v>
      </c>
      <c r="R24" s="23" t="s">
        <v>1781</v>
      </c>
      <c r="S24" s="61" t="s">
        <v>1907</v>
      </c>
      <c r="T24" s="23"/>
      <c r="U24" s="23"/>
      <c r="V24" s="23"/>
      <c r="W24" s="23"/>
      <c r="X24" s="23"/>
      <c r="Y24" s="23"/>
      <c r="Z24" s="23"/>
      <c r="AA24" s="23" t="s">
        <v>1783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30" width="24.28515625" customWidth="1"/>
  </cols>
  <sheetData>
    <row r="1" spans="1:27" ht="15" customHeight="1" x14ac:dyDescent="0.25">
      <c r="A1" s="74" t="s">
        <v>0</v>
      </c>
      <c r="B1" s="77" t="s">
        <v>1</v>
      </c>
      <c r="C1" s="77" t="s">
        <v>2</v>
      </c>
      <c r="D1" s="74" t="s">
        <v>3</v>
      </c>
      <c r="E1" s="75" t="s">
        <v>4</v>
      </c>
      <c r="F1" s="75" t="s">
        <v>5</v>
      </c>
      <c r="G1" s="75" t="s">
        <v>6</v>
      </c>
      <c r="H1" s="76" t="s">
        <v>7</v>
      </c>
      <c r="I1" s="76"/>
      <c r="J1" s="76"/>
      <c r="K1" s="76"/>
      <c r="L1" s="74" t="s">
        <v>8</v>
      </c>
      <c r="M1" s="74"/>
      <c r="N1" s="74"/>
      <c r="O1" s="74" t="s">
        <v>9</v>
      </c>
      <c r="P1" s="74" t="s">
        <v>10</v>
      </c>
      <c r="Q1" s="74" t="s">
        <v>11</v>
      </c>
      <c r="R1" s="74" t="s">
        <v>12</v>
      </c>
      <c r="S1" s="74" t="s">
        <v>13</v>
      </c>
      <c r="T1" s="74"/>
      <c r="U1" s="74"/>
      <c r="V1" s="74"/>
      <c r="W1" s="74"/>
      <c r="X1" s="74"/>
      <c r="Y1" s="74" t="s">
        <v>14</v>
      </c>
      <c r="Z1" s="74" t="s">
        <v>15</v>
      </c>
      <c r="AA1" s="74" t="s">
        <v>16</v>
      </c>
    </row>
    <row r="2" spans="1:27" x14ac:dyDescent="0.25">
      <c r="A2" s="74"/>
      <c r="B2" s="77"/>
      <c r="C2" s="77"/>
      <c r="D2" s="74"/>
      <c r="E2" s="75"/>
      <c r="F2" s="75"/>
      <c r="G2" s="75"/>
      <c r="H2" s="67" t="s">
        <v>17</v>
      </c>
      <c r="I2" s="67" t="s">
        <v>18</v>
      </c>
      <c r="J2" s="67" t="s">
        <v>19</v>
      </c>
      <c r="K2" s="67" t="s">
        <v>20</v>
      </c>
      <c r="L2" s="67" t="s">
        <v>17</v>
      </c>
      <c r="M2" s="67" t="s">
        <v>18</v>
      </c>
      <c r="N2" s="67" t="s">
        <v>19</v>
      </c>
      <c r="O2" s="74"/>
      <c r="P2" s="74"/>
      <c r="Q2" s="74"/>
      <c r="R2" s="74"/>
      <c r="S2" s="68" t="s">
        <v>21</v>
      </c>
      <c r="T2" s="69" t="s">
        <v>22</v>
      </c>
      <c r="U2" s="67" t="s">
        <v>23</v>
      </c>
      <c r="V2" s="70" t="s">
        <v>24</v>
      </c>
      <c r="W2" s="68" t="s">
        <v>25</v>
      </c>
      <c r="X2" s="67" t="s">
        <v>26</v>
      </c>
      <c r="Y2" s="74"/>
      <c r="Z2" s="74"/>
      <c r="AA2" s="74"/>
    </row>
    <row r="3" spans="1:27" ht="20.25" thickBot="1" x14ac:dyDescent="0.3">
      <c r="A3" s="72" t="s">
        <v>1908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thickTop="1" x14ac:dyDescent="0.25">
      <c r="A4" s="23">
        <v>46</v>
      </c>
      <c r="B4" s="24">
        <v>41655</v>
      </c>
      <c r="C4" s="23" t="s">
        <v>57</v>
      </c>
      <c r="D4" s="23" t="s">
        <v>746</v>
      </c>
      <c r="E4" s="25">
        <v>41645</v>
      </c>
      <c r="F4" s="25">
        <v>42010</v>
      </c>
      <c r="G4" s="23" t="s">
        <v>747</v>
      </c>
      <c r="H4" s="23" t="s">
        <v>217</v>
      </c>
      <c r="I4" s="23" t="s">
        <v>748</v>
      </c>
      <c r="J4" s="23" t="s">
        <v>749</v>
      </c>
      <c r="K4" s="23"/>
      <c r="L4" s="23" t="s">
        <v>750</v>
      </c>
      <c r="M4" s="23" t="s">
        <v>751</v>
      </c>
      <c r="N4" s="23" t="s">
        <v>752</v>
      </c>
      <c r="O4" s="23" t="s">
        <v>65</v>
      </c>
      <c r="P4" s="23" t="s">
        <v>48</v>
      </c>
      <c r="Q4" s="23">
        <v>46</v>
      </c>
      <c r="R4" s="23" t="s">
        <v>753</v>
      </c>
      <c r="S4" s="29">
        <v>255</v>
      </c>
      <c r="T4" s="23"/>
      <c r="U4" s="23"/>
      <c r="V4" s="23"/>
      <c r="W4" s="23"/>
      <c r="X4" s="23"/>
      <c r="Y4" s="23"/>
      <c r="Z4" s="23"/>
      <c r="AA4" s="26" t="s">
        <v>760</v>
      </c>
    </row>
    <row r="5" spans="1:27" x14ac:dyDescent="0.25">
      <c r="A5" s="23">
        <v>47</v>
      </c>
      <c r="B5" s="24">
        <v>41655</v>
      </c>
      <c r="C5" s="23" t="s">
        <v>27</v>
      </c>
      <c r="D5" s="23" t="s">
        <v>754</v>
      </c>
      <c r="E5" s="25">
        <v>41599</v>
      </c>
      <c r="F5" s="25">
        <v>41964</v>
      </c>
      <c r="G5" s="23" t="s">
        <v>755</v>
      </c>
      <c r="H5" s="23" t="s">
        <v>756</v>
      </c>
      <c r="I5" s="23" t="s">
        <v>189</v>
      </c>
      <c r="J5" s="23" t="s">
        <v>757</v>
      </c>
      <c r="K5" s="23"/>
      <c r="L5" s="23" t="s">
        <v>756</v>
      </c>
      <c r="M5" s="23" t="s">
        <v>189</v>
      </c>
      <c r="N5" s="23" t="s">
        <v>757</v>
      </c>
      <c r="O5" s="23" t="s">
        <v>33</v>
      </c>
      <c r="P5" s="23" t="s">
        <v>34</v>
      </c>
      <c r="Q5" s="23">
        <v>37</v>
      </c>
      <c r="R5" s="23" t="s">
        <v>758</v>
      </c>
      <c r="S5" s="29">
        <v>897</v>
      </c>
      <c r="T5" s="23"/>
      <c r="U5" s="23"/>
      <c r="V5" s="23"/>
      <c r="W5" s="23"/>
      <c r="X5" s="23"/>
      <c r="Y5" s="23"/>
      <c r="Z5" s="23"/>
      <c r="AA5" s="26" t="s">
        <v>760</v>
      </c>
    </row>
    <row r="6" spans="1:27" x14ac:dyDescent="0.25">
      <c r="A6" s="23">
        <v>47</v>
      </c>
      <c r="B6" s="24">
        <v>41655</v>
      </c>
      <c r="C6" s="23" t="s">
        <v>27</v>
      </c>
      <c r="D6" s="23" t="s">
        <v>754</v>
      </c>
      <c r="E6" s="25">
        <v>41599</v>
      </c>
      <c r="F6" s="25">
        <v>41964</v>
      </c>
      <c r="G6" s="23" t="s">
        <v>755</v>
      </c>
      <c r="H6" s="23" t="s">
        <v>756</v>
      </c>
      <c r="I6" s="23" t="s">
        <v>189</v>
      </c>
      <c r="J6" s="23" t="s">
        <v>757</v>
      </c>
      <c r="K6" s="23"/>
      <c r="L6" s="23" t="s">
        <v>676</v>
      </c>
      <c r="M6" s="23" t="s">
        <v>151</v>
      </c>
      <c r="N6" s="23" t="s">
        <v>759</v>
      </c>
      <c r="O6" s="23" t="s">
        <v>45</v>
      </c>
      <c r="P6" s="23" t="s">
        <v>34</v>
      </c>
      <c r="Q6" s="23">
        <v>33</v>
      </c>
      <c r="R6" s="23" t="s">
        <v>758</v>
      </c>
      <c r="S6" s="29">
        <v>95</v>
      </c>
      <c r="T6" s="23"/>
      <c r="U6" s="23"/>
      <c r="V6" s="23"/>
      <c r="W6" s="23"/>
      <c r="X6" s="23"/>
      <c r="Y6" s="23"/>
      <c r="Z6" s="23"/>
      <c r="AA6" s="26" t="s">
        <v>760</v>
      </c>
    </row>
    <row r="7" spans="1:27" s="22" customFormat="1" x14ac:dyDescent="0.25">
      <c r="A7" s="23">
        <v>50</v>
      </c>
      <c r="B7" s="24">
        <v>41655</v>
      </c>
      <c r="C7" s="23" t="s">
        <v>57</v>
      </c>
      <c r="D7" s="23" t="s">
        <v>695</v>
      </c>
      <c r="E7" s="25">
        <v>41634</v>
      </c>
      <c r="F7" s="25">
        <v>41999</v>
      </c>
      <c r="G7" s="23" t="s">
        <v>696</v>
      </c>
      <c r="H7" s="23" t="s">
        <v>423</v>
      </c>
      <c r="I7" s="23" t="s">
        <v>42</v>
      </c>
      <c r="J7" s="23" t="s">
        <v>697</v>
      </c>
      <c r="K7" s="23"/>
      <c r="L7" s="23" t="s">
        <v>698</v>
      </c>
      <c r="M7" s="23" t="s">
        <v>699</v>
      </c>
      <c r="N7" s="23" t="s">
        <v>700</v>
      </c>
      <c r="O7" s="23" t="s">
        <v>65</v>
      </c>
      <c r="P7" s="23" t="s">
        <v>48</v>
      </c>
      <c r="Q7" s="23">
        <v>18</v>
      </c>
      <c r="R7" s="23" t="s">
        <v>701</v>
      </c>
      <c r="S7" s="29">
        <v>225.5</v>
      </c>
      <c r="T7" s="23"/>
      <c r="U7" s="23"/>
      <c r="V7" s="23"/>
      <c r="W7" s="23"/>
      <c r="X7" s="23"/>
      <c r="Y7" s="23"/>
      <c r="Z7" s="23"/>
      <c r="AA7" s="26" t="s">
        <v>1727</v>
      </c>
    </row>
    <row r="8" spans="1:27" x14ac:dyDescent="0.25">
      <c r="A8" s="23">
        <v>91</v>
      </c>
      <c r="B8" s="28">
        <v>41669</v>
      </c>
      <c r="C8" s="23" t="s">
        <v>57</v>
      </c>
      <c r="D8" s="23" t="s">
        <v>731</v>
      </c>
      <c r="E8" s="25">
        <v>41540</v>
      </c>
      <c r="F8" s="25">
        <v>41905</v>
      </c>
      <c r="G8" s="23" t="s">
        <v>732</v>
      </c>
      <c r="H8" s="23" t="s">
        <v>733</v>
      </c>
      <c r="I8" s="23" t="s">
        <v>734</v>
      </c>
      <c r="J8" s="23" t="s">
        <v>735</v>
      </c>
      <c r="K8" s="23"/>
      <c r="L8" s="23" t="s">
        <v>177</v>
      </c>
      <c r="M8" s="23" t="s">
        <v>142</v>
      </c>
      <c r="N8" s="23" t="s">
        <v>736</v>
      </c>
      <c r="O8" s="23" t="s">
        <v>65</v>
      </c>
      <c r="P8" s="23" t="s">
        <v>48</v>
      </c>
      <c r="Q8" s="23">
        <v>56</v>
      </c>
      <c r="R8" s="23" t="s">
        <v>737</v>
      </c>
      <c r="S8" s="29">
        <v>740</v>
      </c>
      <c r="T8" s="29">
        <v>375</v>
      </c>
      <c r="U8" s="23"/>
      <c r="V8" s="23"/>
      <c r="W8" s="23"/>
      <c r="X8" s="23"/>
      <c r="Y8" s="23"/>
      <c r="Z8" s="23"/>
      <c r="AA8" s="27" t="s">
        <v>1727</v>
      </c>
    </row>
    <row r="9" spans="1:27" ht="20.25" thickBot="1" x14ac:dyDescent="0.3">
      <c r="A9" s="72" t="s">
        <v>1909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27" ht="15.75" thickTop="1" x14ac:dyDescent="0.25">
      <c r="A10" s="30">
        <v>103</v>
      </c>
      <c r="B10" s="31">
        <v>41675</v>
      </c>
      <c r="C10" s="30" t="s">
        <v>57</v>
      </c>
      <c r="D10" s="30" t="s">
        <v>1806</v>
      </c>
      <c r="E10" s="35">
        <v>41589</v>
      </c>
      <c r="F10" s="35">
        <v>41954</v>
      </c>
      <c r="G10" s="30" t="s">
        <v>1807</v>
      </c>
      <c r="H10" s="30" t="s">
        <v>1189</v>
      </c>
      <c r="I10" s="30" t="s">
        <v>1808</v>
      </c>
      <c r="J10" s="30" t="s">
        <v>1809</v>
      </c>
      <c r="K10" s="30"/>
      <c r="L10" s="30" t="s">
        <v>141</v>
      </c>
      <c r="M10" s="30" t="s">
        <v>1585</v>
      </c>
      <c r="N10" s="30" t="s">
        <v>283</v>
      </c>
      <c r="O10" s="30" t="s">
        <v>65</v>
      </c>
      <c r="P10" s="30" t="s">
        <v>34</v>
      </c>
      <c r="Q10" s="30">
        <v>7</v>
      </c>
      <c r="R10" s="30" t="s">
        <v>1810</v>
      </c>
      <c r="S10" s="57" t="s">
        <v>1907</v>
      </c>
      <c r="T10" s="23"/>
      <c r="U10" s="23"/>
      <c r="V10" s="23"/>
      <c r="W10" s="23"/>
      <c r="X10" s="23"/>
      <c r="Y10" s="23"/>
      <c r="Z10" s="23"/>
      <c r="AA10" s="41" t="s">
        <v>1837</v>
      </c>
    </row>
    <row r="11" spans="1:27" x14ac:dyDescent="0.25">
      <c r="A11" s="32">
        <v>111</v>
      </c>
      <c r="B11" s="24">
        <v>41678</v>
      </c>
      <c r="C11" s="32" t="s">
        <v>249</v>
      </c>
      <c r="D11" s="32" t="s">
        <v>1811</v>
      </c>
      <c r="E11" s="36">
        <v>41396</v>
      </c>
      <c r="F11" s="36">
        <v>41761</v>
      </c>
      <c r="G11" s="32" t="s">
        <v>1812</v>
      </c>
      <c r="H11" s="32" t="s">
        <v>592</v>
      </c>
      <c r="I11" s="32" t="s">
        <v>952</v>
      </c>
      <c r="J11" s="32" t="s">
        <v>824</v>
      </c>
      <c r="K11" s="32"/>
      <c r="L11" s="32" t="s">
        <v>95</v>
      </c>
      <c r="M11" s="32" t="s">
        <v>1813</v>
      </c>
      <c r="N11" s="32" t="s">
        <v>1814</v>
      </c>
      <c r="O11" s="32" t="s">
        <v>45</v>
      </c>
      <c r="P11" s="32" t="s">
        <v>48</v>
      </c>
      <c r="Q11" s="32">
        <v>51</v>
      </c>
      <c r="R11" s="32" t="s">
        <v>1815</v>
      </c>
      <c r="S11" s="40">
        <v>3684</v>
      </c>
      <c r="T11" s="23"/>
      <c r="U11" s="23"/>
      <c r="V11" s="23"/>
      <c r="W11" s="23"/>
      <c r="X11" s="23"/>
      <c r="Y11" s="23"/>
      <c r="Z11" s="23"/>
      <c r="AA11" s="26" t="s">
        <v>1838</v>
      </c>
    </row>
    <row r="12" spans="1:27" x14ac:dyDescent="0.25">
      <c r="A12" s="32">
        <v>111</v>
      </c>
      <c r="B12" s="24">
        <v>41678</v>
      </c>
      <c r="C12" s="32" t="s">
        <v>249</v>
      </c>
      <c r="D12" s="32" t="s">
        <v>1811</v>
      </c>
      <c r="E12" s="36">
        <v>41396</v>
      </c>
      <c r="F12" s="36">
        <v>41761</v>
      </c>
      <c r="G12" s="32" t="s">
        <v>1812</v>
      </c>
      <c r="H12" s="32" t="s">
        <v>592</v>
      </c>
      <c r="I12" s="32" t="s">
        <v>952</v>
      </c>
      <c r="J12" s="32" t="s">
        <v>824</v>
      </c>
      <c r="K12" s="32"/>
      <c r="L12" s="32" t="s">
        <v>1816</v>
      </c>
      <c r="M12" s="32" t="s">
        <v>1167</v>
      </c>
      <c r="N12" s="32" t="s">
        <v>1817</v>
      </c>
      <c r="O12" s="32" t="s">
        <v>45</v>
      </c>
      <c r="P12" s="32" t="s">
        <v>48</v>
      </c>
      <c r="Q12" s="32">
        <v>67</v>
      </c>
      <c r="R12" s="32" t="s">
        <v>1815</v>
      </c>
      <c r="S12" s="40">
        <v>8087</v>
      </c>
      <c r="T12" s="23"/>
      <c r="U12" s="23"/>
      <c r="V12" s="23"/>
      <c r="W12" s="23"/>
      <c r="X12" s="23"/>
      <c r="Y12" s="23"/>
      <c r="Z12" s="23"/>
      <c r="AA12" s="26" t="s">
        <v>1838</v>
      </c>
    </row>
    <row r="13" spans="1:27" x14ac:dyDescent="0.25">
      <c r="A13" s="32">
        <v>118</v>
      </c>
      <c r="B13" s="24">
        <v>41681</v>
      </c>
      <c r="C13" s="32" t="s">
        <v>57</v>
      </c>
      <c r="D13" s="32" t="s">
        <v>1818</v>
      </c>
      <c r="E13" s="36">
        <v>41431</v>
      </c>
      <c r="F13" s="36">
        <v>41796</v>
      </c>
      <c r="G13" s="32" t="s">
        <v>1819</v>
      </c>
      <c r="H13" s="32" t="s">
        <v>1820</v>
      </c>
      <c r="I13" s="32" t="s">
        <v>1821</v>
      </c>
      <c r="J13" s="32" t="s">
        <v>1822</v>
      </c>
      <c r="K13" s="32"/>
      <c r="L13" s="32" t="s">
        <v>1823</v>
      </c>
      <c r="M13" s="32" t="s">
        <v>436</v>
      </c>
      <c r="N13" s="32" t="s">
        <v>1824</v>
      </c>
      <c r="O13" s="32" t="s">
        <v>65</v>
      </c>
      <c r="P13" s="32" t="s">
        <v>34</v>
      </c>
      <c r="Q13" s="32">
        <v>9</v>
      </c>
      <c r="R13" s="32" t="s">
        <v>1825</v>
      </c>
      <c r="S13" s="40">
        <v>175</v>
      </c>
      <c r="T13" s="23"/>
      <c r="U13" s="23"/>
      <c r="V13" s="23"/>
      <c r="W13" s="23"/>
      <c r="X13" s="23"/>
      <c r="Y13" s="23"/>
      <c r="Z13" s="23"/>
      <c r="AA13" s="26" t="s">
        <v>1838</v>
      </c>
    </row>
    <row r="14" spans="1:27" x14ac:dyDescent="0.25">
      <c r="A14" s="32">
        <v>138</v>
      </c>
      <c r="B14" s="24">
        <v>41686</v>
      </c>
      <c r="C14" s="32" t="s">
        <v>57</v>
      </c>
      <c r="D14" s="32" t="s">
        <v>1826</v>
      </c>
      <c r="E14" s="36">
        <v>41358</v>
      </c>
      <c r="F14" s="36">
        <v>41723</v>
      </c>
      <c r="G14" s="32" t="s">
        <v>1827</v>
      </c>
      <c r="H14" s="32" t="s">
        <v>46</v>
      </c>
      <c r="I14" s="32" t="s">
        <v>927</v>
      </c>
      <c r="J14" s="32" t="s">
        <v>1828</v>
      </c>
      <c r="K14" s="32"/>
      <c r="L14" s="32" t="s">
        <v>1829</v>
      </c>
      <c r="M14" s="32" t="s">
        <v>30</v>
      </c>
      <c r="N14" s="32" t="s">
        <v>1830</v>
      </c>
      <c r="O14" s="32" t="s">
        <v>65</v>
      </c>
      <c r="P14" s="32" t="s">
        <v>34</v>
      </c>
      <c r="Q14" s="32">
        <v>13</v>
      </c>
      <c r="R14" s="32" t="s">
        <v>966</v>
      </c>
      <c r="S14" s="40">
        <v>105</v>
      </c>
      <c r="T14" s="23"/>
      <c r="U14" s="23"/>
      <c r="V14" s="23"/>
      <c r="W14" s="23"/>
      <c r="X14" s="23"/>
      <c r="Y14" s="23"/>
      <c r="Z14" s="23"/>
      <c r="AA14" s="26" t="s">
        <v>1837</v>
      </c>
    </row>
    <row r="15" spans="1:27" x14ac:dyDescent="0.25">
      <c r="A15" s="30">
        <v>174</v>
      </c>
      <c r="B15" s="31">
        <v>41696</v>
      </c>
      <c r="C15" s="30" t="s">
        <v>57</v>
      </c>
      <c r="D15" s="30" t="s">
        <v>1831</v>
      </c>
      <c r="E15" s="35">
        <v>41396</v>
      </c>
      <c r="F15" s="35">
        <v>41761</v>
      </c>
      <c r="G15" s="30" t="s">
        <v>1832</v>
      </c>
      <c r="H15" s="30" t="s">
        <v>1635</v>
      </c>
      <c r="I15" s="30" t="s">
        <v>1833</v>
      </c>
      <c r="J15" s="30" t="s">
        <v>1834</v>
      </c>
      <c r="K15" s="30"/>
      <c r="L15" s="30" t="s">
        <v>996</v>
      </c>
      <c r="M15" s="30" t="s">
        <v>102</v>
      </c>
      <c r="N15" s="30" t="s">
        <v>1835</v>
      </c>
      <c r="O15" s="30" t="s">
        <v>65</v>
      </c>
      <c r="P15" s="30" t="s">
        <v>48</v>
      </c>
      <c r="Q15" s="30">
        <v>29</v>
      </c>
      <c r="R15" s="30" t="s">
        <v>1836</v>
      </c>
      <c r="S15" s="57" t="s">
        <v>1907</v>
      </c>
      <c r="T15" s="23"/>
      <c r="U15" s="23"/>
      <c r="V15" s="23"/>
      <c r="W15" s="23"/>
      <c r="X15" s="23"/>
      <c r="Y15" s="23"/>
      <c r="Z15" s="23"/>
      <c r="AA15" s="41" t="s">
        <v>1838</v>
      </c>
    </row>
    <row r="16" spans="1:27" ht="20.25" thickBot="1" x14ac:dyDescent="0.3">
      <c r="A16" s="72" t="s">
        <v>1910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1:27" ht="15.75" thickTop="1" x14ac:dyDescent="0.25">
      <c r="A17" s="23">
        <v>234</v>
      </c>
      <c r="B17" s="28">
        <v>41716</v>
      </c>
      <c r="C17" s="23" t="s">
        <v>57</v>
      </c>
      <c r="D17" s="23" t="s">
        <v>1784</v>
      </c>
      <c r="E17" s="25">
        <v>41685</v>
      </c>
      <c r="F17" s="25">
        <v>42050</v>
      </c>
      <c r="G17" s="23" t="s">
        <v>1785</v>
      </c>
      <c r="H17" s="23" t="s">
        <v>938</v>
      </c>
      <c r="I17" s="23" t="s">
        <v>1535</v>
      </c>
      <c r="J17" s="23" t="s">
        <v>1786</v>
      </c>
      <c r="K17" s="23"/>
      <c r="L17" s="23" t="s">
        <v>1138</v>
      </c>
      <c r="M17" s="23" t="s">
        <v>175</v>
      </c>
      <c r="N17" s="23" t="s">
        <v>1787</v>
      </c>
      <c r="O17" s="23" t="s">
        <v>65</v>
      </c>
      <c r="P17" s="23" t="s">
        <v>34</v>
      </c>
      <c r="Q17" s="23">
        <v>19</v>
      </c>
      <c r="R17" s="23" t="s">
        <v>1788</v>
      </c>
      <c r="S17" s="56" t="s">
        <v>1907</v>
      </c>
      <c r="T17" s="23"/>
      <c r="U17" s="23"/>
      <c r="V17" s="23"/>
      <c r="W17" s="23"/>
      <c r="X17" s="23"/>
      <c r="Y17" s="23"/>
      <c r="Z17" s="23"/>
      <c r="AA17" s="23" t="s">
        <v>1793</v>
      </c>
    </row>
    <row r="18" spans="1:27" x14ac:dyDescent="0.25">
      <c r="A18" s="23">
        <v>236</v>
      </c>
      <c r="B18" s="28">
        <v>41717</v>
      </c>
      <c r="C18" s="23" t="s">
        <v>57</v>
      </c>
      <c r="D18" s="23" t="s">
        <v>1789</v>
      </c>
      <c r="E18" s="25">
        <v>41558</v>
      </c>
      <c r="F18" s="25">
        <v>41923</v>
      </c>
      <c r="G18" s="23" t="s">
        <v>1790</v>
      </c>
      <c r="H18" s="23" t="s">
        <v>1281</v>
      </c>
      <c r="I18" s="23" t="s">
        <v>895</v>
      </c>
      <c r="J18" s="23" t="s">
        <v>1791</v>
      </c>
      <c r="K18" s="23"/>
      <c r="L18" s="23" t="s">
        <v>330</v>
      </c>
      <c r="M18" s="23" t="s">
        <v>54</v>
      </c>
      <c r="N18" s="23" t="s">
        <v>1792</v>
      </c>
      <c r="O18" s="23" t="s">
        <v>65</v>
      </c>
      <c r="P18" s="23" t="s">
        <v>48</v>
      </c>
      <c r="Q18" s="23">
        <v>8</v>
      </c>
      <c r="R18" s="23" t="s">
        <v>1199</v>
      </c>
      <c r="S18" s="29">
        <v>5000</v>
      </c>
      <c r="T18" s="23"/>
      <c r="U18" s="23"/>
      <c r="V18" s="23"/>
      <c r="W18" s="23"/>
      <c r="X18" s="23"/>
      <c r="Y18" s="23"/>
      <c r="Z18" s="23"/>
      <c r="AA18" s="23" t="s">
        <v>1793</v>
      </c>
    </row>
    <row r="19" spans="1:27" x14ac:dyDescent="0.25">
      <c r="A19" s="23">
        <v>245</v>
      </c>
      <c r="B19" s="28">
        <v>41720</v>
      </c>
      <c r="C19" s="23" t="s">
        <v>27</v>
      </c>
      <c r="D19" s="23" t="s">
        <v>1794</v>
      </c>
      <c r="E19" s="25">
        <v>41407</v>
      </c>
      <c r="F19" s="25">
        <v>41772</v>
      </c>
      <c r="G19" s="23" t="s">
        <v>1795</v>
      </c>
      <c r="H19" s="23" t="s">
        <v>406</v>
      </c>
      <c r="I19" s="23" t="s">
        <v>141</v>
      </c>
      <c r="J19" s="23" t="s">
        <v>1796</v>
      </c>
      <c r="K19" s="23"/>
      <c r="L19" s="23" t="s">
        <v>1797</v>
      </c>
      <c r="M19" s="23" t="s">
        <v>142</v>
      </c>
      <c r="N19" s="23" t="s">
        <v>1501</v>
      </c>
      <c r="O19" s="23" t="s">
        <v>45</v>
      </c>
      <c r="P19" s="23" t="s">
        <v>48</v>
      </c>
      <c r="Q19" s="23">
        <v>49</v>
      </c>
      <c r="R19" s="23" t="s">
        <v>1333</v>
      </c>
      <c r="S19" s="29">
        <v>318</v>
      </c>
      <c r="T19" s="23"/>
      <c r="U19" s="23"/>
      <c r="V19" s="23"/>
      <c r="W19" s="23"/>
      <c r="X19" s="23"/>
      <c r="Y19" s="23"/>
      <c r="Z19" s="23"/>
      <c r="AA19" s="23" t="s">
        <v>1800</v>
      </c>
    </row>
    <row r="20" spans="1:27" x14ac:dyDescent="0.25">
      <c r="A20" s="23">
        <v>245</v>
      </c>
      <c r="B20" s="28">
        <v>41720</v>
      </c>
      <c r="C20" s="23" t="s">
        <v>27</v>
      </c>
      <c r="D20" s="23" t="s">
        <v>1794</v>
      </c>
      <c r="E20" s="25">
        <v>41407</v>
      </c>
      <c r="F20" s="25">
        <v>41772</v>
      </c>
      <c r="G20" s="23" t="s">
        <v>1795</v>
      </c>
      <c r="H20" s="23" t="s">
        <v>406</v>
      </c>
      <c r="I20" s="23" t="s">
        <v>141</v>
      </c>
      <c r="J20" s="23" t="s">
        <v>1796</v>
      </c>
      <c r="K20" s="23"/>
      <c r="L20" s="23" t="s">
        <v>1798</v>
      </c>
      <c r="M20" s="23" t="s">
        <v>1686</v>
      </c>
      <c r="N20" s="23" t="s">
        <v>1799</v>
      </c>
      <c r="O20" s="23" t="s">
        <v>45</v>
      </c>
      <c r="P20" s="23" t="s">
        <v>34</v>
      </c>
      <c r="Q20" s="23">
        <v>19</v>
      </c>
      <c r="R20" s="23" t="s">
        <v>1333</v>
      </c>
      <c r="S20" s="29">
        <v>8964.2999999999993</v>
      </c>
      <c r="T20" s="23"/>
      <c r="U20" s="23"/>
      <c r="V20" s="23"/>
      <c r="W20" s="23"/>
      <c r="X20" s="23"/>
      <c r="Y20" s="23"/>
      <c r="Z20" s="23"/>
      <c r="AA20" s="23" t="s">
        <v>1800</v>
      </c>
    </row>
    <row r="21" spans="1:27" x14ac:dyDescent="0.25">
      <c r="A21" s="23">
        <v>266</v>
      </c>
      <c r="B21" s="28">
        <v>41727</v>
      </c>
      <c r="C21" s="23" t="s">
        <v>27</v>
      </c>
      <c r="D21" s="23" t="s">
        <v>1801</v>
      </c>
      <c r="E21" s="25">
        <v>41699</v>
      </c>
      <c r="F21" s="25">
        <v>42064</v>
      </c>
      <c r="G21" s="23" t="s">
        <v>1802</v>
      </c>
      <c r="H21" s="23" t="s">
        <v>631</v>
      </c>
      <c r="I21" s="23" t="s">
        <v>1803</v>
      </c>
      <c r="J21" s="23" t="s">
        <v>675</v>
      </c>
      <c r="K21" s="23"/>
      <c r="L21" s="23" t="s">
        <v>1804</v>
      </c>
      <c r="M21" s="23" t="s">
        <v>1117</v>
      </c>
      <c r="N21" s="23" t="s">
        <v>1282</v>
      </c>
      <c r="O21" s="23" t="s">
        <v>45</v>
      </c>
      <c r="P21" s="23" t="s">
        <v>48</v>
      </c>
      <c r="Q21" s="23">
        <v>28</v>
      </c>
      <c r="R21" s="23" t="s">
        <v>1458</v>
      </c>
      <c r="S21" s="61" t="s">
        <v>1907</v>
      </c>
      <c r="T21" s="23"/>
      <c r="U21" s="23"/>
      <c r="V21" s="23"/>
      <c r="W21" s="23"/>
      <c r="X21" s="23"/>
      <c r="Y21" s="23"/>
      <c r="Z21" s="23"/>
      <c r="AA21" s="23" t="s">
        <v>1805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activeCell="C10" sqref="C10"/>
    </sheetView>
  </sheetViews>
  <sheetFormatPr baseColWidth="10" defaultRowHeight="15" x14ac:dyDescent="0.25"/>
  <cols>
    <col min="1" max="2" width="21.85546875" bestFit="1" customWidth="1"/>
    <col min="3" max="3" width="18.42578125" bestFit="1" customWidth="1"/>
    <col min="4" max="4" width="10" bestFit="1" customWidth="1"/>
    <col min="5" max="6" width="23.5703125" bestFit="1" customWidth="1"/>
    <col min="7" max="7" width="16.85546875" bestFit="1" customWidth="1"/>
    <col min="8" max="8" width="13.140625" bestFit="1" customWidth="1"/>
    <col min="9" max="10" width="12" bestFit="1" customWidth="1"/>
    <col min="11" max="11" width="14" bestFit="1" customWidth="1"/>
    <col min="12" max="12" width="11.28515625" bestFit="1" customWidth="1"/>
    <col min="13" max="13" width="13.42578125" bestFit="1" customWidth="1"/>
    <col min="14" max="14" width="19.85546875" bestFit="1" customWidth="1"/>
    <col min="15" max="15" width="21.42578125" bestFit="1" customWidth="1"/>
    <col min="16" max="16" width="11.7109375" bestFit="1" customWidth="1"/>
    <col min="17" max="17" width="5.85546875" bestFit="1" customWidth="1"/>
    <col min="18" max="18" width="35.85546875" bestFit="1" customWidth="1"/>
    <col min="19" max="19" width="22" bestFit="1" customWidth="1"/>
    <col min="20" max="20" width="24.7109375" bestFit="1" customWidth="1"/>
    <col min="21" max="21" width="21.5703125" bestFit="1" customWidth="1"/>
    <col min="22" max="22" width="23.28515625" bestFit="1" customWidth="1"/>
    <col min="23" max="23" width="9.28515625" bestFit="1" customWidth="1"/>
    <col min="24" max="24" width="18.42578125" bestFit="1" customWidth="1"/>
    <col min="25" max="25" width="16.5703125" bestFit="1" customWidth="1"/>
    <col min="26" max="26" width="19.140625" bestFit="1" customWidth="1"/>
    <col min="27" max="27" width="23.85546875" customWidth="1"/>
  </cols>
  <sheetData>
    <row r="1" spans="1:27" ht="15" customHeight="1" x14ac:dyDescent="0.25">
      <c r="A1" s="74" t="s">
        <v>0</v>
      </c>
      <c r="B1" s="77" t="s">
        <v>1</v>
      </c>
      <c r="C1" s="77" t="s">
        <v>2</v>
      </c>
      <c r="D1" s="74" t="s">
        <v>3</v>
      </c>
      <c r="E1" s="75" t="s">
        <v>4</v>
      </c>
      <c r="F1" s="75" t="s">
        <v>5</v>
      </c>
      <c r="G1" s="75" t="s">
        <v>6</v>
      </c>
      <c r="H1" s="76" t="s">
        <v>7</v>
      </c>
      <c r="I1" s="76"/>
      <c r="J1" s="76"/>
      <c r="K1" s="76"/>
      <c r="L1" s="74" t="s">
        <v>8</v>
      </c>
      <c r="M1" s="74"/>
      <c r="N1" s="74"/>
      <c r="O1" s="74" t="s">
        <v>9</v>
      </c>
      <c r="P1" s="74" t="s">
        <v>10</v>
      </c>
      <c r="Q1" s="74" t="s">
        <v>11</v>
      </c>
      <c r="R1" s="74" t="s">
        <v>12</v>
      </c>
      <c r="S1" s="74" t="s">
        <v>13</v>
      </c>
      <c r="T1" s="74"/>
      <c r="U1" s="74"/>
      <c r="V1" s="74"/>
      <c r="W1" s="74"/>
      <c r="X1" s="74"/>
      <c r="Y1" s="74" t="s">
        <v>14</v>
      </c>
      <c r="Z1" s="74" t="s">
        <v>15</v>
      </c>
      <c r="AA1" s="74" t="s">
        <v>16</v>
      </c>
    </row>
    <row r="2" spans="1:27" x14ac:dyDescent="0.25">
      <c r="A2" s="74"/>
      <c r="B2" s="77"/>
      <c r="C2" s="77"/>
      <c r="D2" s="74"/>
      <c r="E2" s="75"/>
      <c r="F2" s="75"/>
      <c r="G2" s="75"/>
      <c r="H2" s="67" t="s">
        <v>17</v>
      </c>
      <c r="I2" s="67" t="s">
        <v>18</v>
      </c>
      <c r="J2" s="67" t="s">
        <v>19</v>
      </c>
      <c r="K2" s="67" t="s">
        <v>20</v>
      </c>
      <c r="L2" s="67" t="s">
        <v>17</v>
      </c>
      <c r="M2" s="67" t="s">
        <v>18</v>
      </c>
      <c r="N2" s="67" t="s">
        <v>19</v>
      </c>
      <c r="O2" s="74"/>
      <c r="P2" s="74"/>
      <c r="Q2" s="74"/>
      <c r="R2" s="74"/>
      <c r="S2" s="68" t="s">
        <v>21</v>
      </c>
      <c r="T2" s="69" t="s">
        <v>22</v>
      </c>
      <c r="U2" s="67" t="s">
        <v>23</v>
      </c>
      <c r="V2" s="70" t="s">
        <v>24</v>
      </c>
      <c r="W2" s="68" t="s">
        <v>25</v>
      </c>
      <c r="X2" s="67" t="s">
        <v>26</v>
      </c>
      <c r="Y2" s="74"/>
      <c r="Z2" s="74"/>
      <c r="AA2" s="74"/>
    </row>
    <row r="3" spans="1:27" ht="20.25" thickBot="1" x14ac:dyDescent="0.3">
      <c r="A3" s="72" t="s">
        <v>1909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27" ht="15.75" thickTop="1" x14ac:dyDescent="0.25">
      <c r="A4" s="30">
        <v>135</v>
      </c>
      <c r="B4" s="31">
        <v>41686</v>
      </c>
      <c r="C4" s="30" t="s">
        <v>27</v>
      </c>
      <c r="D4" s="30" t="s">
        <v>1881</v>
      </c>
      <c r="E4" s="35">
        <v>41575</v>
      </c>
      <c r="F4" s="35">
        <v>41940</v>
      </c>
      <c r="G4" s="30" t="s">
        <v>1882</v>
      </c>
      <c r="H4" s="30" t="s">
        <v>141</v>
      </c>
      <c r="I4" s="30" t="s">
        <v>498</v>
      </c>
      <c r="J4" s="30" t="s">
        <v>651</v>
      </c>
      <c r="K4" s="30"/>
      <c r="L4" s="30" t="s">
        <v>1883</v>
      </c>
      <c r="M4" s="30" t="s">
        <v>396</v>
      </c>
      <c r="N4" s="30" t="s">
        <v>1884</v>
      </c>
      <c r="O4" s="30" t="s">
        <v>45</v>
      </c>
      <c r="P4" s="30" t="s">
        <v>34</v>
      </c>
      <c r="Q4" s="30">
        <v>47</v>
      </c>
      <c r="R4" s="30" t="s">
        <v>1885</v>
      </c>
      <c r="S4" s="61" t="s">
        <v>1907</v>
      </c>
      <c r="T4" s="23"/>
      <c r="U4" s="23"/>
      <c r="V4" s="23"/>
      <c r="W4" s="23"/>
      <c r="X4" s="23"/>
      <c r="Y4" s="23"/>
      <c r="Z4" s="23"/>
      <c r="AA4" s="41" t="s">
        <v>1892</v>
      </c>
    </row>
    <row r="5" spans="1:27" x14ac:dyDescent="0.25">
      <c r="A5" s="30">
        <v>135</v>
      </c>
      <c r="B5" s="31">
        <v>41686</v>
      </c>
      <c r="C5" s="30" t="s">
        <v>27</v>
      </c>
      <c r="D5" s="30" t="s">
        <v>1881</v>
      </c>
      <c r="E5" s="35">
        <v>41575</v>
      </c>
      <c r="F5" s="35">
        <v>41940</v>
      </c>
      <c r="G5" s="30" t="s">
        <v>1882</v>
      </c>
      <c r="H5" s="30" t="s">
        <v>141</v>
      </c>
      <c r="I5" s="30" t="s">
        <v>498</v>
      </c>
      <c r="J5" s="30" t="s">
        <v>651</v>
      </c>
      <c r="K5" s="30"/>
      <c r="L5" s="30" t="s">
        <v>1886</v>
      </c>
      <c r="M5" s="30" t="s">
        <v>1883</v>
      </c>
      <c r="N5" s="30" t="s">
        <v>1887</v>
      </c>
      <c r="O5" s="30" t="s">
        <v>45</v>
      </c>
      <c r="P5" s="30" t="s">
        <v>48</v>
      </c>
      <c r="Q5" s="30"/>
      <c r="R5" s="30" t="s">
        <v>1885</v>
      </c>
      <c r="S5" s="61" t="s">
        <v>1907</v>
      </c>
      <c r="T5" s="23"/>
      <c r="U5" s="23"/>
      <c r="V5" s="23"/>
      <c r="W5" s="23"/>
      <c r="X5" s="23"/>
      <c r="Y5" s="23"/>
      <c r="Z5" s="23"/>
      <c r="AA5" s="41" t="s">
        <v>1892</v>
      </c>
    </row>
    <row r="6" spans="1:27" x14ac:dyDescent="0.25">
      <c r="A6" s="30">
        <v>135</v>
      </c>
      <c r="B6" s="31">
        <v>41686</v>
      </c>
      <c r="C6" s="30" t="s">
        <v>27</v>
      </c>
      <c r="D6" s="30" t="s">
        <v>1881</v>
      </c>
      <c r="E6" s="35">
        <v>41575</v>
      </c>
      <c r="F6" s="35">
        <v>41940</v>
      </c>
      <c r="G6" s="30" t="s">
        <v>1882</v>
      </c>
      <c r="H6" s="30" t="s">
        <v>141</v>
      </c>
      <c r="I6" s="30" t="s">
        <v>498</v>
      </c>
      <c r="J6" s="30" t="s">
        <v>651</v>
      </c>
      <c r="K6" s="30"/>
      <c r="L6" s="30" t="s">
        <v>1886</v>
      </c>
      <c r="M6" s="30" t="s">
        <v>1883</v>
      </c>
      <c r="N6" s="30" t="s">
        <v>1888</v>
      </c>
      <c r="O6" s="30" t="s">
        <v>45</v>
      </c>
      <c r="P6" s="30" t="s">
        <v>34</v>
      </c>
      <c r="Q6" s="30">
        <v>20</v>
      </c>
      <c r="R6" s="30" t="s">
        <v>1885</v>
      </c>
      <c r="S6" s="61" t="s">
        <v>1907</v>
      </c>
      <c r="T6" s="23"/>
      <c r="U6" s="23"/>
      <c r="V6" s="23"/>
      <c r="W6" s="23"/>
      <c r="X6" s="23"/>
      <c r="Y6" s="23"/>
      <c r="Z6" s="23"/>
      <c r="AA6" s="41" t="s">
        <v>1892</v>
      </c>
    </row>
    <row r="7" spans="1:27" x14ac:dyDescent="0.25">
      <c r="A7" s="30">
        <v>135</v>
      </c>
      <c r="B7" s="31">
        <v>41686</v>
      </c>
      <c r="C7" s="30" t="s">
        <v>27</v>
      </c>
      <c r="D7" s="30" t="s">
        <v>1881</v>
      </c>
      <c r="E7" s="35">
        <v>41575</v>
      </c>
      <c r="F7" s="35">
        <v>41940</v>
      </c>
      <c r="G7" s="30" t="s">
        <v>1882</v>
      </c>
      <c r="H7" s="30" t="s">
        <v>141</v>
      </c>
      <c r="I7" s="30" t="s">
        <v>498</v>
      </c>
      <c r="J7" s="30" t="s">
        <v>651</v>
      </c>
      <c r="K7" s="30"/>
      <c r="L7" s="30" t="s">
        <v>1889</v>
      </c>
      <c r="M7" s="30" t="s">
        <v>1890</v>
      </c>
      <c r="N7" s="30" t="s">
        <v>207</v>
      </c>
      <c r="O7" s="30" t="s">
        <v>45</v>
      </c>
      <c r="P7" s="30" t="s">
        <v>34</v>
      </c>
      <c r="Q7" s="30">
        <v>55</v>
      </c>
      <c r="R7" s="30" t="s">
        <v>1885</v>
      </c>
      <c r="S7" s="61" t="s">
        <v>1907</v>
      </c>
      <c r="T7" s="23"/>
      <c r="U7" s="23"/>
      <c r="V7" s="23"/>
      <c r="W7" s="23"/>
      <c r="X7" s="23"/>
      <c r="Y7" s="23"/>
      <c r="Z7" s="23"/>
      <c r="AA7" s="41" t="s">
        <v>1892</v>
      </c>
    </row>
    <row r="8" spans="1:27" x14ac:dyDescent="0.25">
      <c r="A8" s="30">
        <v>135</v>
      </c>
      <c r="B8" s="31">
        <v>41686</v>
      </c>
      <c r="C8" s="30" t="s">
        <v>27</v>
      </c>
      <c r="D8" s="30" t="s">
        <v>1881</v>
      </c>
      <c r="E8" s="35">
        <v>41575</v>
      </c>
      <c r="F8" s="35">
        <v>41940</v>
      </c>
      <c r="G8" s="30" t="s">
        <v>1882</v>
      </c>
      <c r="H8" s="30" t="s">
        <v>141</v>
      </c>
      <c r="I8" s="30" t="s">
        <v>498</v>
      </c>
      <c r="J8" s="30" t="s">
        <v>651</v>
      </c>
      <c r="K8" s="30"/>
      <c r="L8" s="30" t="s">
        <v>1004</v>
      </c>
      <c r="M8" s="30" t="s">
        <v>1886</v>
      </c>
      <c r="N8" s="30" t="s">
        <v>1891</v>
      </c>
      <c r="O8" s="30" t="s">
        <v>45</v>
      </c>
      <c r="P8" s="30" t="s">
        <v>48</v>
      </c>
      <c r="Q8" s="30"/>
      <c r="R8" s="30" t="s">
        <v>1885</v>
      </c>
      <c r="S8" s="61" t="s">
        <v>1907</v>
      </c>
      <c r="T8" s="23"/>
      <c r="U8" s="23"/>
      <c r="V8" s="23"/>
      <c r="W8" s="23"/>
      <c r="X8" s="23"/>
      <c r="Y8" s="23"/>
      <c r="Z8" s="23"/>
      <c r="AA8" s="41" t="s">
        <v>1892</v>
      </c>
    </row>
    <row r="9" spans="1:27" ht="20.25" thickBot="1" x14ac:dyDescent="0.3">
      <c r="A9" s="72" t="s">
        <v>1910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1:27" ht="15.75" thickTop="1" x14ac:dyDescent="0.25">
      <c r="A10" s="23">
        <v>242</v>
      </c>
      <c r="B10" s="28">
        <v>41719</v>
      </c>
      <c r="C10" s="23" t="s">
        <v>702</v>
      </c>
      <c r="D10" s="23" t="s">
        <v>1893</v>
      </c>
      <c r="E10" s="25">
        <v>41502</v>
      </c>
      <c r="F10" s="25">
        <v>41867</v>
      </c>
      <c r="G10" s="23" t="s">
        <v>1894</v>
      </c>
      <c r="H10" s="23" t="s">
        <v>1138</v>
      </c>
      <c r="I10" s="23" t="s">
        <v>1895</v>
      </c>
      <c r="J10" s="23" t="s">
        <v>1896</v>
      </c>
      <c r="K10" s="23"/>
      <c r="L10" s="23" t="s">
        <v>1897</v>
      </c>
      <c r="M10" s="23" t="s">
        <v>711</v>
      </c>
      <c r="N10" s="23" t="s">
        <v>1898</v>
      </c>
      <c r="O10" s="23" t="s">
        <v>45</v>
      </c>
      <c r="P10" s="23" t="s">
        <v>48</v>
      </c>
      <c r="Q10" s="23">
        <v>64</v>
      </c>
      <c r="R10" s="23" t="s">
        <v>1899</v>
      </c>
      <c r="S10" s="29">
        <v>288</v>
      </c>
      <c r="T10" s="23"/>
      <c r="U10" s="23"/>
      <c r="V10" s="23"/>
      <c r="W10" s="23"/>
      <c r="X10" s="23"/>
      <c r="Y10" s="23"/>
      <c r="Z10" s="23"/>
      <c r="AA10" s="23" t="s">
        <v>1906</v>
      </c>
    </row>
    <row r="11" spans="1:27" x14ac:dyDescent="0.25">
      <c r="A11" s="23">
        <v>242</v>
      </c>
      <c r="B11" s="28">
        <v>41719</v>
      </c>
      <c r="C11" s="23" t="s">
        <v>702</v>
      </c>
      <c r="D11" s="23" t="s">
        <v>1893</v>
      </c>
      <c r="E11" s="25">
        <v>41502</v>
      </c>
      <c r="F11" s="25">
        <v>41867</v>
      </c>
      <c r="G11" s="23" t="s">
        <v>1894</v>
      </c>
      <c r="H11" s="23" t="s">
        <v>1138</v>
      </c>
      <c r="I11" s="23" t="s">
        <v>1895</v>
      </c>
      <c r="J11" s="23" t="s">
        <v>1896</v>
      </c>
      <c r="K11" s="23"/>
      <c r="L11" s="23" t="s">
        <v>1900</v>
      </c>
      <c r="M11" s="23" t="s">
        <v>189</v>
      </c>
      <c r="N11" s="23" t="s">
        <v>1901</v>
      </c>
      <c r="O11" s="23" t="s">
        <v>45</v>
      </c>
      <c r="P11" s="23" t="s">
        <v>34</v>
      </c>
      <c r="Q11" s="23">
        <v>71</v>
      </c>
      <c r="R11" s="23" t="s">
        <v>1899</v>
      </c>
      <c r="S11" s="29">
        <v>377</v>
      </c>
      <c r="T11" s="23"/>
      <c r="U11" s="23"/>
      <c r="V11" s="23"/>
      <c r="W11" s="23"/>
      <c r="X11" s="23"/>
      <c r="Y11" s="23"/>
      <c r="Z11" s="23"/>
      <c r="AA11" s="23" t="s">
        <v>1906</v>
      </c>
    </row>
    <row r="12" spans="1:27" x14ac:dyDescent="0.25">
      <c r="A12" s="23">
        <v>242</v>
      </c>
      <c r="B12" s="28">
        <v>41719</v>
      </c>
      <c r="C12" s="23" t="s">
        <v>702</v>
      </c>
      <c r="D12" s="23" t="s">
        <v>1893</v>
      </c>
      <c r="E12" s="25">
        <v>41502</v>
      </c>
      <c r="F12" s="25">
        <v>41867</v>
      </c>
      <c r="G12" s="23" t="s">
        <v>1894</v>
      </c>
      <c r="H12" s="23" t="s">
        <v>1138</v>
      </c>
      <c r="I12" s="23" t="s">
        <v>1895</v>
      </c>
      <c r="J12" s="23" t="s">
        <v>1896</v>
      </c>
      <c r="K12" s="23"/>
      <c r="L12" s="23" t="s">
        <v>1902</v>
      </c>
      <c r="M12" s="23" t="s">
        <v>73</v>
      </c>
      <c r="N12" s="23" t="s">
        <v>384</v>
      </c>
      <c r="O12" s="23" t="s">
        <v>45</v>
      </c>
      <c r="P12" s="23" t="s">
        <v>34</v>
      </c>
      <c r="Q12" s="23">
        <v>64</v>
      </c>
      <c r="R12" s="23" t="s">
        <v>1899</v>
      </c>
      <c r="S12" s="29">
        <v>185</v>
      </c>
      <c r="T12" s="23"/>
      <c r="U12" s="23"/>
      <c r="V12" s="23"/>
      <c r="W12" s="23"/>
      <c r="X12" s="23"/>
      <c r="Y12" s="23"/>
      <c r="Z12" s="23"/>
      <c r="AA12" s="23" t="s">
        <v>1906</v>
      </c>
    </row>
    <row r="13" spans="1:27" x14ac:dyDescent="0.25">
      <c r="A13" s="23">
        <v>242</v>
      </c>
      <c r="B13" s="28">
        <v>41719</v>
      </c>
      <c r="C13" s="23" t="s">
        <v>702</v>
      </c>
      <c r="D13" s="23" t="s">
        <v>1893</v>
      </c>
      <c r="E13" s="25">
        <v>41502</v>
      </c>
      <c r="F13" s="25">
        <v>41867</v>
      </c>
      <c r="G13" s="23" t="s">
        <v>1894</v>
      </c>
      <c r="H13" s="23" t="s">
        <v>1138</v>
      </c>
      <c r="I13" s="23" t="s">
        <v>1895</v>
      </c>
      <c r="J13" s="23" t="s">
        <v>1896</v>
      </c>
      <c r="K13" s="23"/>
      <c r="L13" s="23" t="s">
        <v>1903</v>
      </c>
      <c r="M13" s="23" t="s">
        <v>151</v>
      </c>
      <c r="N13" s="23" t="s">
        <v>1904</v>
      </c>
      <c r="O13" s="23" t="s">
        <v>45</v>
      </c>
      <c r="P13" s="23" t="s">
        <v>48</v>
      </c>
      <c r="Q13" s="23">
        <v>17</v>
      </c>
      <c r="R13" s="23" t="s">
        <v>1899</v>
      </c>
      <c r="S13" s="29">
        <v>81</v>
      </c>
      <c r="T13" s="23"/>
      <c r="U13" s="23"/>
      <c r="V13" s="23"/>
      <c r="W13" s="23"/>
      <c r="X13" s="23"/>
      <c r="Y13" s="23"/>
      <c r="Z13" s="23"/>
      <c r="AA13" s="23" t="s">
        <v>1906</v>
      </c>
    </row>
    <row r="14" spans="1:27" x14ac:dyDescent="0.25">
      <c r="A14" s="23">
        <v>242</v>
      </c>
      <c r="B14" s="28">
        <v>41719</v>
      </c>
      <c r="C14" s="23" t="s">
        <v>702</v>
      </c>
      <c r="D14" s="23" t="s">
        <v>1893</v>
      </c>
      <c r="E14" s="25">
        <v>41502</v>
      </c>
      <c r="F14" s="25">
        <v>41867</v>
      </c>
      <c r="G14" s="23" t="s">
        <v>1894</v>
      </c>
      <c r="H14" s="23" t="s">
        <v>1138</v>
      </c>
      <c r="I14" s="23" t="s">
        <v>1895</v>
      </c>
      <c r="J14" s="23" t="s">
        <v>1896</v>
      </c>
      <c r="K14" s="23"/>
      <c r="L14" s="23" t="s">
        <v>211</v>
      </c>
      <c r="M14" s="23" t="s">
        <v>328</v>
      </c>
      <c r="N14" s="23" t="s">
        <v>1905</v>
      </c>
      <c r="O14" s="23" t="s">
        <v>45</v>
      </c>
      <c r="P14" s="23" t="s">
        <v>48</v>
      </c>
      <c r="Q14" s="23">
        <v>54</v>
      </c>
      <c r="R14" s="23" t="s">
        <v>1899</v>
      </c>
      <c r="S14" s="29">
        <v>8497.1200000000008</v>
      </c>
      <c r="T14" s="23"/>
      <c r="U14" s="23"/>
      <c r="V14" s="23"/>
      <c r="W14" s="23"/>
      <c r="X14" s="23"/>
      <c r="Y14" s="23"/>
      <c r="Z14" s="23"/>
      <c r="AA14" s="23" t="s">
        <v>1906</v>
      </c>
    </row>
  </sheetData>
  <mergeCells count="17">
    <mergeCell ref="R1:R2"/>
    <mergeCell ref="S1:X1"/>
    <mergeCell ref="Y1:Y2"/>
    <mergeCell ref="Z1:Z2"/>
    <mergeCell ref="AA1:AA2"/>
    <mergeCell ref="Q1:Q2"/>
    <mergeCell ref="A1:A2"/>
    <mergeCell ref="B1:B2"/>
    <mergeCell ref="C1:C2"/>
    <mergeCell ref="D1:D2"/>
    <mergeCell ref="E1:E2"/>
    <mergeCell ref="F1:F2"/>
    <mergeCell ref="G1:G2"/>
    <mergeCell ref="H1:K1"/>
    <mergeCell ref="L1:N1"/>
    <mergeCell ref="O1:O2"/>
    <mergeCell ref="P1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Estadísticas</vt:lpstr>
      <vt:lpstr>ENERO- MARZO MOTOTAXI</vt:lpstr>
      <vt:lpstr>ENERO -MARZO TAXI</vt:lpstr>
      <vt:lpstr>ENERO- MARZ CTA RURAL URB-INTER</vt:lpstr>
      <vt:lpstr>ENERO COLECTIVO</vt:lpstr>
      <vt:lpstr>ENERO - MARZO OMNIBUS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Julio Vallejos</cp:lastModifiedBy>
  <dcterms:created xsi:type="dcterms:W3CDTF">2014-09-19T14:18:03Z</dcterms:created>
  <dcterms:modified xsi:type="dcterms:W3CDTF">2014-09-28T20:58:59Z</dcterms:modified>
</cp:coreProperties>
</file>