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<sst xmlns="http://schemas.openxmlformats.org/spreadsheetml/2006/main" count="118" uniqueCount="88">
  <si>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</si>
  <si>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</si>
  <si>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</si>
  <si>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</si>
  <si>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</si>
  <si>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</si>
  <si>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</si>
  <si>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</si>
  <si>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</si>
  <si>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</si>
  <si>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</si>
  <si>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</si>
  <si>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</si>
  <si>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</si>
  <si>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</si>
  <si>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</si>
  <si>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</si>
  <si>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</si>
  <si>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</si>
  <si>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</si>
  <si>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</si>
  <si>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</si>
  <si>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</si>
  <si>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</si>
  <si>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</si>
  <si>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</si>
  <si>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</si>
  <si>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</si>
  <si>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</si>
  <si>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</si>
  <si>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</si>
  <si>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</si>
  <si>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</si>
  <si>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</si>
  <si>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</si>
  <si>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</si>
  <si>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</si>
  <si>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</si>
  <si>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</si>
  <si>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</si>
  <si>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</si>
  <si>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</si>
  <si>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</si>
  <si>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</si>
  <si>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</si>
  <si>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</si>
  <si>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</si>
  <si>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</si>
  <si>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</si>
  <si>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</si>
  <si>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</si>
  <si>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</si>
  <si>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</si>
  <si>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</si>
  <si>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</si>
  <si>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</si>
  <si>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</si>
  <si>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</si>
  <si>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</si>
  <si>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</si>
  <si>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</si>
  <si>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</si>
  <si>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</si>
  <si>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</si>
  <si>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</si>
  <si>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</si>
  <si>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</si>
  <si>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</si>
  <si>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</si>
  <si>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</si>
  <si>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</si>
  <si>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</si>
  <si>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</si>
  <si>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</si>
  <si>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</si>
  <si>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</si>
  <si>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</si>
  <si>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</si>
  <si>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</si>
  <si>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</si>
  <si>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</si>
  <si>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</si>
  <si>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</si>
  <si>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</si>
  <si>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</si>
  <si>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Julio del 2018.</t>
  </si>
  <si>
    <t>BALANCE GENERAL AL : 31 de Julio  del   2018</t>
  </si>
  <si>
    <t>ESTADO DE GANANCIAS Y PERDIDAS AL 31 DE JULIO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</si>
</sst>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3" t="s">
        <v>35</v>
      </c>
      <c r="C1" s="103"/>
      <c r="D1" s="103"/>
      <c r="E1" s="103"/>
      <c r="F1" s="103"/>
      <c r="G1" s="10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99" t="s">
        <v>32</v>
      </c>
      <c r="C5" s="99"/>
      <c r="D5" s="99"/>
      <c r="E5" s="99"/>
      <c r="F5" s="99"/>
      <c r="G5" s="99"/>
    </row>
    <row r="6" spans="2:7" ht="18" customHeight="1">
      <c r="B6" s="99" t="s">
        <v>36</v>
      </c>
      <c r="C6" s="99"/>
      <c r="D6" s="99"/>
      <c r="E6" s="99"/>
      <c r="F6" s="99"/>
      <c r="G6" s="99"/>
    </row>
    <row r="7" spans="2:7" ht="18" customHeight="1">
      <c r="B7" s="99" t="s">
        <v>85</v>
      </c>
      <c r="C7" s="99"/>
      <c r="D7" s="99"/>
      <c r="E7" s="99"/>
      <c r="F7" s="99"/>
      <c r="G7" s="99"/>
    </row>
    <row r="8" ht="18" customHeight="1">
      <c r="B8" s="23"/>
    </row>
    <row r="9" spans="2:9" ht="17.25" thickBot="1">
      <c r="B9" s="25"/>
      <c r="H9" s="99"/>
      <c r="I9" s="99"/>
    </row>
    <row r="10" spans="2:9" ht="14.25" customHeight="1" thickBot="1">
      <c r="B10" s="104"/>
      <c r="C10" s="106" t="s">
        <v>22</v>
      </c>
      <c r="D10" s="88" t="s">
        <v>37</v>
      </c>
      <c r="E10" s="108" t="s">
        <v>38</v>
      </c>
      <c r="F10" s="109"/>
      <c r="G10" s="88" t="s">
        <v>39</v>
      </c>
      <c r="H10" s="100"/>
      <c r="I10" s="100"/>
    </row>
    <row r="11" spans="2:7" ht="27.75" customHeight="1" thickBot="1">
      <c r="B11" s="105"/>
      <c r="C11" s="107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37314</v>
      </c>
      <c r="E13" s="68">
        <f>E16+E14+E15</f>
        <v>873541</v>
      </c>
      <c r="F13" s="68">
        <f>F16+F14+F15</f>
        <v>838375</v>
      </c>
      <c r="G13" s="72">
        <f aca="true" t="shared" si="0" ref="G13:G18">D13+E13-F13</f>
        <v>72480</v>
      </c>
    </row>
    <row r="14" spans="2:7" ht="13.5">
      <c r="B14" s="58">
        <v>1001</v>
      </c>
      <c r="C14" s="63" t="s">
        <v>43</v>
      </c>
      <c r="D14" s="69">
        <v>1008</v>
      </c>
      <c r="E14" s="69">
        <v>428217</v>
      </c>
      <c r="F14" s="69">
        <v>427457</v>
      </c>
      <c r="G14" s="73">
        <f t="shared" si="0"/>
        <v>1768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/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36306</v>
      </c>
      <c r="E16" s="69">
        <v>445324</v>
      </c>
      <c r="F16" s="69">
        <v>410918</v>
      </c>
      <c r="G16" s="73">
        <f t="shared" si="0"/>
        <v>70712</v>
      </c>
    </row>
    <row r="17" spans="2:7" ht="13.5">
      <c r="B17" s="57">
        <v>15</v>
      </c>
      <c r="C17" s="62" t="s">
        <v>46</v>
      </c>
      <c r="D17" s="68">
        <f>D18</f>
        <v>2151490</v>
      </c>
      <c r="E17" s="68">
        <f>E18</f>
        <v>104872</v>
      </c>
      <c r="F17" s="68">
        <f>F18</f>
        <v>5477</v>
      </c>
      <c r="G17" s="72">
        <f t="shared" si="0"/>
        <v>2250885</v>
      </c>
    </row>
    <row r="18" spans="2:7" ht="13.5">
      <c r="B18" s="58">
        <v>1501</v>
      </c>
      <c r="C18" s="63" t="s">
        <v>47</v>
      </c>
      <c r="D18" s="69">
        <v>2151490</v>
      </c>
      <c r="E18" s="69">
        <v>104872</v>
      </c>
      <c r="F18" s="69">
        <v>5477</v>
      </c>
      <c r="G18" s="73">
        <f t="shared" si="0"/>
        <v>2250885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-42848</v>
      </c>
      <c r="E20" s="68">
        <f>E21</f>
        <v>305012</v>
      </c>
      <c r="F20" s="68">
        <f>F21</f>
        <v>287325</v>
      </c>
      <c r="G20" s="72">
        <f>D20-F20+E20</f>
        <v>-25161</v>
      </c>
    </row>
    <row r="21" spans="2:9" ht="13.5" customHeight="1">
      <c r="B21" s="58">
        <v>2601</v>
      </c>
      <c r="C21" s="63" t="s">
        <v>50</v>
      </c>
      <c r="D21" s="69">
        <v>-42848</v>
      </c>
      <c r="E21" s="69">
        <v>305012</v>
      </c>
      <c r="F21" s="69">
        <v>287325</v>
      </c>
      <c r="G21" s="73">
        <f>D21-F21+E21</f>
        <v>-25161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-4325</v>
      </c>
      <c r="E22" s="68">
        <f>E23</f>
        <v>4325</v>
      </c>
      <c r="F22" s="68">
        <f>F23</f>
        <v>5330</v>
      </c>
      <c r="G22" s="72">
        <f>D22-F22+E22</f>
        <v>-5330</v>
      </c>
      <c r="I22" s="39"/>
    </row>
    <row r="23" spans="2:9" ht="13.5" customHeight="1">
      <c r="B23" s="58">
        <v>2701</v>
      </c>
      <c r="C23" s="63" t="s">
        <v>79</v>
      </c>
      <c r="D23" s="69">
        <v>-4325</v>
      </c>
      <c r="E23" s="69">
        <v>4325</v>
      </c>
      <c r="F23" s="69">
        <v>5330</v>
      </c>
      <c r="G23" s="73">
        <f>D23-F23+E23</f>
        <v>-5330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-816308</v>
      </c>
      <c r="E29" s="68"/>
      <c r="F29" s="68"/>
      <c r="G29" s="72">
        <f>G30</f>
        <v>-835733</v>
      </c>
    </row>
    <row r="30" spans="2:7" ht="13.5">
      <c r="B30" s="60">
        <v>3801</v>
      </c>
      <c r="C30" s="65" t="s">
        <v>57</v>
      </c>
      <c r="D30" s="69">
        <v>-816308</v>
      </c>
      <c r="E30" s="69"/>
      <c r="F30" s="69">
        <v>19425</v>
      </c>
      <c r="G30" s="73">
        <f>D30+E30-F30</f>
        <v>-835733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1739135</v>
      </c>
      <c r="E33" s="68">
        <f>E34</f>
        <v>287325</v>
      </c>
      <c r="F33" s="68">
        <f>F34</f>
        <v>248</v>
      </c>
      <c r="G33" s="97">
        <f>D33+E33-F33</f>
        <v>2026212</v>
      </c>
      <c r="I33" s="19"/>
      <c r="J33" s="19"/>
    </row>
    <row r="34" spans="2:7" ht="13.5">
      <c r="B34" s="58">
        <v>4201</v>
      </c>
      <c r="C34" s="63" t="s">
        <v>61</v>
      </c>
      <c r="D34" s="69">
        <v>1739135</v>
      </c>
      <c r="E34" s="69">
        <v>287325</v>
      </c>
      <c r="F34" s="69">
        <v>248</v>
      </c>
      <c r="G34" s="96">
        <f>D34+E34-F34</f>
        <v>2026212</v>
      </c>
    </row>
    <row r="35" spans="2:7" ht="13.5">
      <c r="B35" s="57">
        <v>47</v>
      </c>
      <c r="C35" s="62" t="s">
        <v>62</v>
      </c>
      <c r="D35" s="68">
        <f>D36+D37</f>
        <v>54107</v>
      </c>
      <c r="E35" s="68">
        <f>E36+E37</f>
        <v>10844</v>
      </c>
      <c r="F35" s="68">
        <f>F36+F37</f>
        <v>0</v>
      </c>
      <c r="G35" s="68">
        <f>G36+G37</f>
        <v>64951</v>
      </c>
    </row>
    <row r="36" spans="2:7" ht="13.5">
      <c r="B36" s="58">
        <v>4701</v>
      </c>
      <c r="C36" s="63" t="s">
        <v>81</v>
      </c>
      <c r="D36" s="69">
        <v>31146</v>
      </c>
      <c r="E36" s="69">
        <v>5330</v>
      </c>
      <c r="F36" s="69">
        <v>0</v>
      </c>
      <c r="G36" s="95">
        <f>D36+E36</f>
        <v>36476</v>
      </c>
    </row>
    <row r="37" spans="2:7" ht="13.5">
      <c r="B37" s="58">
        <v>4704</v>
      </c>
      <c r="C37" s="63" t="s">
        <v>75</v>
      </c>
      <c r="D37" s="69">
        <v>22961</v>
      </c>
      <c r="E37" s="69">
        <v>5514</v>
      </c>
      <c r="F37" s="69">
        <v>0</v>
      </c>
      <c r="G37" s="95">
        <f>D37+E37</f>
        <v>28475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-2492827</v>
      </c>
      <c r="E39" s="68"/>
      <c r="F39" s="68">
        <f>F40</f>
        <v>426425</v>
      </c>
      <c r="G39" s="72">
        <f>G40+G41</f>
        <v>-2917681</v>
      </c>
    </row>
    <row r="40" spans="2:9" ht="13.5">
      <c r="B40" s="58">
        <v>5005</v>
      </c>
      <c r="C40" s="63" t="s">
        <v>65</v>
      </c>
      <c r="D40" s="69">
        <v>-2491632</v>
      </c>
      <c r="E40" s="69">
        <v>1792</v>
      </c>
      <c r="F40" s="69">
        <v>426425</v>
      </c>
      <c r="G40" s="73">
        <f>D40-F40+E40</f>
        <v>-2916265</v>
      </c>
      <c r="I40" s="39"/>
    </row>
    <row r="41" spans="2:9" ht="13.5">
      <c r="B41" s="58">
        <v>5006</v>
      </c>
      <c r="C41" s="63" t="s">
        <v>66</v>
      </c>
      <c r="D41" s="69">
        <v>-1195</v>
      </c>
      <c r="E41" s="69"/>
      <c r="F41" s="69">
        <v>221</v>
      </c>
      <c r="G41" s="73">
        <f>D41-F41</f>
        <v>-1416</v>
      </c>
      <c r="I41" s="53"/>
    </row>
    <row r="42" spans="2:7" ht="13.5">
      <c r="B42" s="57">
        <v>57</v>
      </c>
      <c r="C42" s="62" t="s">
        <v>67</v>
      </c>
      <c r="D42" s="68">
        <f>D43</f>
        <v>-28480</v>
      </c>
      <c r="E42" s="69"/>
      <c r="F42" s="68">
        <f>F43</f>
        <v>4885</v>
      </c>
      <c r="G42" s="72">
        <f>G43</f>
        <v>-33365</v>
      </c>
    </row>
    <row r="43" spans="2:7" ht="13.5">
      <c r="B43" s="58">
        <v>5705</v>
      </c>
      <c r="C43" s="63" t="s">
        <v>68</v>
      </c>
      <c r="D43" s="69">
        <v>-28480</v>
      </c>
      <c r="E43" s="69"/>
      <c r="F43" s="69">
        <v>4885</v>
      </c>
      <c r="G43" s="73">
        <f>D43-F43</f>
        <v>-33365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01" t="s">
        <v>20</v>
      </c>
      <c r="E53" s="101"/>
      <c r="F53" s="101"/>
      <c r="G53" s="10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00" t="s">
        <v>32</v>
      </c>
      <c r="C7" s="100"/>
      <c r="D7" s="100"/>
      <c r="E7" s="100"/>
      <c r="F7" s="100"/>
      <c r="G7" s="100"/>
      <c r="H7" s="100"/>
      <c r="I7" s="100"/>
    </row>
    <row r="8" spans="2:9" ht="13.5" customHeight="1">
      <c r="B8" s="100" t="s">
        <v>86</v>
      </c>
      <c r="C8" s="100"/>
      <c r="D8" s="100"/>
      <c r="E8" s="100"/>
      <c r="F8" s="100"/>
      <c r="G8" s="100"/>
      <c r="H8" s="100"/>
      <c r="I8" s="100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4" t="s">
        <v>0</v>
      </c>
      <c r="C11" s="135"/>
      <c r="D11" s="3" t="s">
        <v>1</v>
      </c>
      <c r="E11" s="4" t="s">
        <v>2</v>
      </c>
      <c r="F11" s="134" t="s">
        <v>3</v>
      </c>
      <c r="G11" s="135"/>
      <c r="H11" s="2" t="s">
        <v>1</v>
      </c>
      <c r="I11" s="3" t="s">
        <v>2</v>
      </c>
    </row>
    <row r="12" spans="2:9" ht="13.5" customHeight="1" thickBot="1">
      <c r="B12" s="122"/>
      <c r="C12" s="123"/>
      <c r="D12" s="5" t="s">
        <v>4</v>
      </c>
      <c r="E12" s="6" t="s">
        <v>4</v>
      </c>
      <c r="F12" s="122"/>
      <c r="G12" s="123"/>
      <c r="H12" s="5" t="s">
        <v>4</v>
      </c>
      <c r="I12" s="6" t="s">
        <v>4</v>
      </c>
    </row>
    <row r="13" spans="2:9" ht="13.5" customHeight="1">
      <c r="B13" s="118" t="s">
        <v>5</v>
      </c>
      <c r="C13" s="119"/>
      <c r="D13" s="29">
        <v>72480</v>
      </c>
      <c r="E13" s="93">
        <v>25515</v>
      </c>
      <c r="F13" s="120" t="s">
        <v>6</v>
      </c>
      <c r="G13" s="121"/>
      <c r="H13" s="29">
        <v>25161</v>
      </c>
      <c r="I13" s="30">
        <v>8336</v>
      </c>
    </row>
    <row r="14" spans="2:9" ht="13.5" customHeight="1">
      <c r="B14" s="111" t="s">
        <v>7</v>
      </c>
      <c r="C14" s="112"/>
      <c r="D14" s="31">
        <v>2250885</v>
      </c>
      <c r="E14" s="94">
        <v>789399</v>
      </c>
      <c r="F14" s="113" t="s">
        <v>77</v>
      </c>
      <c r="G14" s="114"/>
      <c r="H14" s="98">
        <v>5330</v>
      </c>
      <c r="I14" s="32">
        <v>50344</v>
      </c>
    </row>
    <row r="15" spans="2:9" ht="17.25" customHeight="1">
      <c r="B15" s="111"/>
      <c r="C15" s="112"/>
      <c r="D15" s="31"/>
      <c r="E15" s="32"/>
      <c r="F15" s="124" t="s">
        <v>8</v>
      </c>
      <c r="G15" s="125"/>
      <c r="H15" s="34">
        <f>H13+H14</f>
        <v>30491</v>
      </c>
      <c r="I15" s="34">
        <f>I13+I14</f>
        <v>58680</v>
      </c>
    </row>
    <row r="16" spans="2:9" ht="17.25" customHeight="1">
      <c r="B16" s="111"/>
      <c r="C16" s="112"/>
      <c r="D16" s="31"/>
      <c r="E16" s="32"/>
      <c r="F16" s="124"/>
      <c r="G16" s="125"/>
      <c r="H16" s="31"/>
      <c r="I16" s="32"/>
    </row>
    <row r="17" spans="2:9" ht="17.25" customHeight="1">
      <c r="B17" s="111"/>
      <c r="C17" s="112"/>
      <c r="D17" s="31"/>
      <c r="E17" s="32"/>
      <c r="F17" s="113"/>
      <c r="G17" s="114"/>
      <c r="H17" s="31"/>
      <c r="I17" s="32"/>
    </row>
    <row r="18" spans="2:9" ht="17.25" customHeight="1">
      <c r="B18" s="111"/>
      <c r="C18" s="112"/>
      <c r="D18" s="31"/>
      <c r="E18" s="32"/>
      <c r="F18" s="113" t="s">
        <v>9</v>
      </c>
      <c r="G18" s="114"/>
      <c r="H18" s="34">
        <f>H20</f>
        <v>597258</v>
      </c>
      <c r="I18" s="34">
        <f>I20</f>
        <v>597258</v>
      </c>
    </row>
    <row r="19" spans="2:9" ht="17.25" customHeight="1">
      <c r="B19" s="111"/>
      <c r="C19" s="112"/>
      <c r="D19" s="31"/>
      <c r="E19" s="32"/>
      <c r="F19" s="113" t="s">
        <v>10</v>
      </c>
      <c r="G19" s="114"/>
      <c r="H19" s="31"/>
      <c r="I19" s="32"/>
    </row>
    <row r="20" spans="2:9" ht="17.25" customHeight="1">
      <c r="B20" s="111"/>
      <c r="C20" s="112"/>
      <c r="D20" s="31"/>
      <c r="E20" s="32"/>
      <c r="F20" s="113" t="s">
        <v>11</v>
      </c>
      <c r="G20" s="114"/>
      <c r="H20" s="31">
        <v>597258</v>
      </c>
      <c r="I20" s="32">
        <v>597258</v>
      </c>
    </row>
    <row r="21" spans="2:9" ht="17.25" customHeight="1">
      <c r="B21" s="111"/>
      <c r="C21" s="112"/>
      <c r="D21" s="31"/>
      <c r="E21" s="32"/>
      <c r="F21" s="113" t="s">
        <v>12</v>
      </c>
      <c r="G21" s="114"/>
      <c r="H21" s="31"/>
      <c r="I21" s="32"/>
    </row>
    <row r="22" spans="2:9" ht="17.25" customHeight="1">
      <c r="B22" s="90"/>
      <c r="C22" s="91"/>
      <c r="D22" s="31"/>
      <c r="E22" s="32"/>
      <c r="F22" s="115" t="s">
        <v>73</v>
      </c>
      <c r="G22" s="116"/>
      <c r="H22" s="33">
        <f>H23+H24</f>
        <v>1695616</v>
      </c>
      <c r="I22" s="34">
        <f>I23+I24</f>
        <v>158976</v>
      </c>
    </row>
    <row r="23" spans="2:9" ht="17.25" customHeight="1">
      <c r="B23" s="111"/>
      <c r="C23" s="112"/>
      <c r="D23" s="31"/>
      <c r="E23" s="32"/>
      <c r="F23" s="113" t="s">
        <v>13</v>
      </c>
      <c r="G23" s="114"/>
      <c r="H23" s="31">
        <v>835733</v>
      </c>
      <c r="I23" s="32">
        <v>-216451</v>
      </c>
    </row>
    <row r="24" spans="2:9" ht="17.25" customHeight="1">
      <c r="B24" s="111"/>
      <c r="C24" s="112"/>
      <c r="D24" s="31"/>
      <c r="E24" s="32"/>
      <c r="F24" s="113" t="s">
        <v>14</v>
      </c>
      <c r="G24" s="114"/>
      <c r="H24" s="51">
        <v>859883</v>
      </c>
      <c r="I24" s="51">
        <v>375427</v>
      </c>
    </row>
    <row r="25" spans="2:9" ht="17.25" customHeight="1" thickBot="1">
      <c r="B25" s="111"/>
      <c r="C25" s="112"/>
      <c r="D25" s="36"/>
      <c r="E25" s="36"/>
      <c r="F25" s="113" t="s">
        <v>16</v>
      </c>
      <c r="G25" s="114"/>
      <c r="H25" s="52">
        <f>H18+H22</f>
        <v>2292874</v>
      </c>
      <c r="I25" s="52">
        <f>I18+I22</f>
        <v>756234</v>
      </c>
    </row>
    <row r="26" spans="2:9" ht="17.25" customHeight="1" thickBot="1">
      <c r="B26" s="128" t="s">
        <v>15</v>
      </c>
      <c r="C26" s="129"/>
      <c r="D26" s="37">
        <f>D13+D14</f>
        <v>2323365</v>
      </c>
      <c r="E26" s="37">
        <f>E13+E14</f>
        <v>814914</v>
      </c>
      <c r="F26" s="124" t="s">
        <v>33</v>
      </c>
      <c r="G26" s="125"/>
      <c r="H26" s="38">
        <f>H15+H25</f>
        <v>2323365</v>
      </c>
      <c r="I26" s="87">
        <f>I15+I25</f>
        <v>814914</v>
      </c>
    </row>
    <row r="27" spans="2:9" ht="17.25" customHeight="1" thickBot="1" thickTop="1">
      <c r="B27" s="130"/>
      <c r="C27" s="131"/>
      <c r="D27" s="10"/>
      <c r="E27" s="11"/>
      <c r="F27" s="132"/>
      <c r="G27" s="133"/>
      <c r="H27" s="7"/>
      <c r="I27" s="11"/>
    </row>
    <row r="28" spans="2:9" ht="17.25" customHeight="1">
      <c r="B28" s="8"/>
      <c r="C28" s="117"/>
      <c r="D28" s="117"/>
      <c r="E28" s="117"/>
      <c r="F28" s="117"/>
      <c r="G28" s="54"/>
      <c r="H28" s="54"/>
      <c r="I28" s="54"/>
    </row>
    <row r="29" spans="2:10" ht="17.25" customHeight="1">
      <c r="B29" s="13" t="s">
        <v>17</v>
      </c>
      <c r="G29" s="127" t="s">
        <v>18</v>
      </c>
      <c r="H29" s="127"/>
      <c r="I29" s="127"/>
      <c r="J29" s="127"/>
    </row>
    <row r="30" spans="2:10" ht="12.75">
      <c r="B30" s="14" t="s">
        <v>19</v>
      </c>
      <c r="G30" s="110" t="s">
        <v>20</v>
      </c>
      <c r="H30" s="110"/>
      <c r="I30" s="110"/>
      <c r="J30" s="110"/>
    </row>
    <row r="31" spans="2:10" ht="13.5" customHeight="1">
      <c r="B31" s="13" t="s">
        <v>82</v>
      </c>
      <c r="G31" s="126" t="s">
        <v>21</v>
      </c>
      <c r="H31" s="126"/>
      <c r="I31" s="126"/>
      <c r="J31" s="126"/>
    </row>
    <row r="32" spans="7:10" ht="13.5">
      <c r="G32" s="126" t="s">
        <v>34</v>
      </c>
      <c r="H32" s="126"/>
      <c r="I32" s="126"/>
      <c r="J32" s="126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99" t="s">
        <v>32</v>
      </c>
      <c r="D4" s="99"/>
      <c r="E4" s="99"/>
    </row>
    <row r="5" spans="3:5" ht="13.5" customHeight="1">
      <c r="C5" s="100" t="s">
        <v>87</v>
      </c>
      <c r="D5" s="100"/>
      <c r="E5" s="10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2916265</v>
      </c>
      <c r="E12" s="32">
        <v>3207014</v>
      </c>
    </row>
    <row r="13" spans="3:5" ht="24.75" customHeight="1" thickBot="1">
      <c r="C13" s="47" t="s">
        <v>25</v>
      </c>
      <c r="D13" s="44">
        <v>1416</v>
      </c>
      <c r="E13" s="32">
        <v>401</v>
      </c>
    </row>
    <row r="14" spans="3:5" ht="14.25" thickTop="1">
      <c r="C14" s="48" t="s">
        <v>26</v>
      </c>
      <c r="D14" s="45">
        <f>D12+D13</f>
        <v>2917681</v>
      </c>
      <c r="E14" s="84">
        <f>E12+E13</f>
        <v>3207415</v>
      </c>
    </row>
    <row r="15" spans="3:5" ht="13.5">
      <c r="C15" s="47" t="s">
        <v>27</v>
      </c>
      <c r="D15" s="43">
        <v>-2026212</v>
      </c>
      <c r="E15" s="32">
        <v>-2791377</v>
      </c>
    </row>
    <row r="16" spans="3:5" ht="18" customHeight="1" thickBot="1">
      <c r="C16" s="47" t="s">
        <v>80</v>
      </c>
      <c r="D16" s="36">
        <v>-36476</v>
      </c>
      <c r="E16" s="36">
        <v>-40087</v>
      </c>
    </row>
    <row r="17" spans="3:5" ht="16.5" customHeight="1">
      <c r="C17" s="48" t="s">
        <v>28</v>
      </c>
      <c r="D17" s="34">
        <f>D14+D15+D16</f>
        <v>854993</v>
      </c>
      <c r="E17" s="34">
        <f>E14+E15+E16</f>
        <v>375951</v>
      </c>
    </row>
    <row r="18" spans="3:5" ht="17.25" customHeight="1" thickBot="1">
      <c r="C18" s="47" t="s">
        <v>29</v>
      </c>
      <c r="D18" s="36">
        <v>4890</v>
      </c>
      <c r="E18" s="32">
        <v>-524</v>
      </c>
    </row>
    <row r="19" spans="1:7" ht="16.5" customHeight="1" thickBot="1">
      <c r="A19" s="40"/>
      <c r="C19" s="48" t="s">
        <v>30</v>
      </c>
      <c r="D19" s="85">
        <f>D17+D18</f>
        <v>859883</v>
      </c>
      <c r="E19" s="85">
        <f>E17+E18</f>
        <v>375427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859883</v>
      </c>
      <c r="E21" s="37">
        <f>E19</f>
        <v>375427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10" t="s">
        <v>20</v>
      </c>
      <c r="E30" s="110"/>
      <c r="F30" s="110"/>
      <c r="G30" s="110"/>
    </row>
    <row r="31" spans="3:7" ht="18" customHeight="1">
      <c r="C31" s="13" t="s">
        <v>82</v>
      </c>
      <c r="D31" s="126" t="s">
        <v>21</v>
      </c>
      <c r="E31" s="126"/>
      <c r="F31" s="126"/>
      <c r="G31" s="126"/>
    </row>
    <row r="32" spans="4:7" ht="17.25" customHeight="1">
      <c r="D32" s="126" t="s">
        <v>34</v>
      </c>
      <c r="E32" s="126"/>
      <c r="F32" s="126"/>
      <c r="G32" s="126"/>
    </row>
    <row r="33" ht="18.75" customHeight="1"/>
    <row r="34" ht="12.75" customHeight="1"/>
    <row r="35" ht="13.5" customHeight="1"/>
    <row r="36" spans="3:7" ht="12.75" customHeight="1">
      <c r="C36" s="13"/>
      <c r="D36" s="126"/>
      <c r="E36" s="126"/>
      <c r="F36" s="126"/>
      <c r="G36" s="126"/>
    </row>
    <row r="37" spans="3:7" ht="12.75">
      <c r="C37" s="14"/>
      <c r="D37" s="110"/>
      <c r="E37" s="110"/>
      <c r="F37" s="110"/>
      <c r="G37" s="110"/>
    </row>
    <row r="38" spans="3:7" ht="13.5">
      <c r="C38" s="13"/>
      <c r="D38" s="126"/>
      <c r="E38" s="126"/>
      <c r="F38" s="126"/>
      <c r="G38" s="126"/>
    </row>
    <row r="39" spans="4:7" ht="13.5">
      <c r="D39" s="126"/>
      <c r="E39" s="126"/>
      <c r="F39" s="126"/>
      <c r="G39" s="126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2019-05-27T20:24:17Z</dcterms:modified>
  <cp:category/>
  <cp:version/>
  <cp:contentType/>
  <cp:contentStatus/>
</cp:coreProperties>
</file>