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<sst xmlns="http://schemas.openxmlformats.org/spreadsheetml/2006/main" count="121" uniqueCount="87">
  <si>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</si>
  <si>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</si>
  <si>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</si>
  <si>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</si>
  <si>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</si>
  <si>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</si>
  <si>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</si>
  <si>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</si>
  <si>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</si>
  <si>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</si>
  <si>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</si>
  <si>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</si>
  <si>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</si>
  <si>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</si>
  <si>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</si>
  <si>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</si>
  <si>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</si>
  <si>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</si>
  <si>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</si>
  <si>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</si>
  <si>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</si>
  <si>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</si>
  <si>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</si>
  <si>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</si>
  <si>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</si>
  <si>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</si>
  <si>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</si>
  <si>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</si>
  <si>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</si>
  <si>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</si>
  <si>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</si>
  <si>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</si>
  <si>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</si>
  <si>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</si>
  <si>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</si>
  <si>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</si>
  <si>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</si>
  <si>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</si>
  <si>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</si>
  <si>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</si>
  <si>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</si>
  <si>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</si>
  <si>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</si>
  <si>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</si>
  <si>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</si>
  <si>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</si>
  <si>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</si>
  <si>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</si>
  <si>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</si>
  <si>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</si>
  <si>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</si>
  <si>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</si>
  <si>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</si>
  <si>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</si>
  <si>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</si>
  <si>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</si>
  <si>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</si>
  <si>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</si>
  <si>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</si>
  <si>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</si>
  <si>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</si>
  <si>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</si>
  <si>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</si>
  <si>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</si>
  <si>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</si>
  <si>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</si>
  <si>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</si>
  <si>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</si>
  <si>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</si>
  <si>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</si>
  <si>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</si>
  <si>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</si>
  <si>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</si>
  <si>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</si>
  <si>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</si>
  <si>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</si>
  <si>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</si>
  <si>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</si>
  <si>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</si>
  <si>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</si>
  <si>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</si>
  <si>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</si>
  <si>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</si>
  <si>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</si>
  <si>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ESTADO DE GANANCIAS Y PERDIDAS AL 30 DE NOVIEMBRE  DEL 2015</t>
  </si>
  <si>
    <t>BALANCE GENERAL AL : 30 de Noviembre del   2015</t>
  </si>
  <si>
    <t>Al 30 de Noviembre   del 2015.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</si>
</sst>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6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3" t="s">
        <v>36</v>
      </c>
      <c r="C1" s="113"/>
      <c r="D1" s="113"/>
      <c r="E1" s="113"/>
      <c r="F1" s="113"/>
      <c r="G1" s="113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4" t="s">
        <v>33</v>
      </c>
      <c r="C5" s="104"/>
      <c r="D5" s="104"/>
      <c r="E5" s="104"/>
      <c r="F5" s="104"/>
      <c r="G5" s="104"/>
    </row>
    <row r="6" spans="2:7" ht="18" customHeight="1">
      <c r="B6" s="104" t="s">
        <v>37</v>
      </c>
      <c r="C6" s="104"/>
      <c r="D6" s="104"/>
      <c r="E6" s="104"/>
      <c r="F6" s="104"/>
      <c r="G6" s="104"/>
    </row>
    <row r="7" spans="2:7" ht="18" customHeight="1">
      <c r="B7" s="104" t="s">
        <v>86</v>
      </c>
      <c r="C7" s="104"/>
      <c r="D7" s="104"/>
      <c r="E7" s="104"/>
      <c r="F7" s="104"/>
      <c r="G7" s="104"/>
    </row>
    <row r="8" ht="18" customHeight="1">
      <c r="B8" s="24"/>
    </row>
    <row r="9" spans="2:9" ht="17.25" thickBot="1">
      <c r="B9" s="26"/>
      <c r="H9" s="104"/>
      <c r="I9" s="104"/>
    </row>
    <row r="10" spans="2:9" ht="14.25" customHeight="1" thickBot="1">
      <c r="B10" s="105"/>
      <c r="C10" s="107" t="s">
        <v>23</v>
      </c>
      <c r="D10" s="90" t="s">
        <v>38</v>
      </c>
      <c r="E10" s="109" t="s">
        <v>39</v>
      </c>
      <c r="F10" s="110"/>
      <c r="G10" s="90" t="s">
        <v>40</v>
      </c>
      <c r="H10" s="111"/>
      <c r="I10" s="111"/>
    </row>
    <row r="11" spans="2:7" ht="27.75" customHeight="1" thickBot="1">
      <c r="B11" s="106"/>
      <c r="C11" s="108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11844</v>
      </c>
      <c r="E13" s="70">
        <f>E16+E14+E15</f>
        <v>446275</v>
      </c>
      <c r="F13" s="70">
        <f>F16+F14+F15</f>
        <v>415066</v>
      </c>
      <c r="G13" s="74">
        <f aca="true" t="shared" si="0" ref="G13:G18">D13+E13-F13</f>
        <v>43053</v>
      </c>
    </row>
    <row r="14" spans="2:7" ht="13.5">
      <c r="B14" s="60">
        <v>1001</v>
      </c>
      <c r="C14" s="65" t="s">
        <v>44</v>
      </c>
      <c r="D14" s="71">
        <v>1744</v>
      </c>
      <c r="E14" s="71">
        <v>274468</v>
      </c>
      <c r="F14" s="71">
        <v>275476</v>
      </c>
      <c r="G14" s="75">
        <f t="shared" si="0"/>
        <v>736</v>
      </c>
    </row>
    <row r="15" spans="2:7" ht="13.5">
      <c r="B15" s="60">
        <v>1002</v>
      </c>
      <c r="C15" s="65" t="s">
        <v>45</v>
      </c>
      <c r="D15" s="71">
        <v>1797</v>
      </c>
      <c r="E15" s="71">
        <v>1160</v>
      </c>
      <c r="F15" s="71">
        <v>2021</v>
      </c>
      <c r="G15" s="75">
        <f t="shared" si="0"/>
        <v>936</v>
      </c>
    </row>
    <row r="16" spans="2:7" ht="13.5">
      <c r="B16" s="60">
        <v>1004</v>
      </c>
      <c r="C16" s="65" t="s">
        <v>46</v>
      </c>
      <c r="D16" s="71">
        <v>8303</v>
      </c>
      <c r="E16" s="71">
        <v>170647</v>
      </c>
      <c r="F16" s="71">
        <v>137569</v>
      </c>
      <c r="G16" s="75">
        <f t="shared" si="0"/>
        <v>41381</v>
      </c>
    </row>
    <row r="17" spans="2:7" ht="13.5">
      <c r="B17" s="59">
        <v>15</v>
      </c>
      <c r="C17" s="64" t="s">
        <v>47</v>
      </c>
      <c r="D17" s="70">
        <f>D18</f>
        <v>462867</v>
      </c>
      <c r="E17" s="70">
        <f>E18</f>
        <v>2182</v>
      </c>
      <c r="F17" s="70">
        <f>F18</f>
        <v>1549</v>
      </c>
      <c r="G17" s="74">
        <f t="shared" si="0"/>
        <v>463500</v>
      </c>
    </row>
    <row r="18" spans="2:7" ht="13.5">
      <c r="B18" s="60">
        <v>1501</v>
      </c>
      <c r="C18" s="65" t="s">
        <v>48</v>
      </c>
      <c r="D18" s="71">
        <v>462867</v>
      </c>
      <c r="E18" s="71">
        <v>2182</v>
      </c>
      <c r="F18" s="71">
        <v>1549</v>
      </c>
      <c r="G18" s="75">
        <f t="shared" si="0"/>
        <v>463500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-20393</v>
      </c>
      <c r="E20" s="70">
        <f>E21</f>
        <v>363130</v>
      </c>
      <c r="F20" s="70">
        <f>F21</f>
        <v>345137</v>
      </c>
      <c r="G20" s="74">
        <f>D20-F20+E20</f>
        <v>-2400</v>
      </c>
    </row>
    <row r="21" spans="2:9" ht="13.5" customHeight="1">
      <c r="B21" s="60">
        <v>2601</v>
      </c>
      <c r="C21" s="65" t="s">
        <v>51</v>
      </c>
      <c r="D21" s="71">
        <v>-20393</v>
      </c>
      <c r="E21" s="71">
        <v>363130</v>
      </c>
      <c r="F21" s="71">
        <v>345137</v>
      </c>
      <c r="G21" s="75">
        <f>D21-F21+E21</f>
        <v>-2400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-13036</v>
      </c>
      <c r="E22" s="70">
        <f>E23</f>
        <v>6629</v>
      </c>
      <c r="F22" s="70">
        <f>F23</f>
        <v>5013</v>
      </c>
      <c r="G22" s="74">
        <f>D22-F22+E22</f>
        <v>-11420</v>
      </c>
      <c r="I22" s="40"/>
    </row>
    <row r="23" spans="2:9" ht="13.5" customHeight="1">
      <c r="B23" s="60">
        <v>2701</v>
      </c>
      <c r="C23" s="65" t="s">
        <v>81</v>
      </c>
      <c r="D23" s="71">
        <v>-13036</v>
      </c>
      <c r="E23" s="71">
        <v>6629</v>
      </c>
      <c r="F23" s="71">
        <v>5013</v>
      </c>
      <c r="G23" s="75">
        <f>D23-F23+E23</f>
        <v>-11420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v>-17758</v>
      </c>
      <c r="E25" s="70"/>
      <c r="F25" s="70"/>
      <c r="G25" s="74">
        <v>-17758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-17758</v>
      </c>
      <c r="E27" s="71"/>
      <c r="F27" s="71"/>
      <c r="G27" s="75">
        <v>-17758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-51320</v>
      </c>
      <c r="E29" s="70"/>
      <c r="F29" s="70"/>
      <c r="G29" s="74">
        <f>G30</f>
        <v>-51320</v>
      </c>
    </row>
    <row r="30" spans="2:7" ht="13.5">
      <c r="B30" s="62">
        <v>3801</v>
      </c>
      <c r="C30" s="67" t="s">
        <v>58</v>
      </c>
      <c r="D30" s="71">
        <v>-51320</v>
      </c>
      <c r="E30" s="71"/>
      <c r="F30" s="71"/>
      <c r="G30" s="75">
        <f>D30+E30-F30</f>
        <v>-51320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4765837</v>
      </c>
      <c r="E33" s="70">
        <f>E34</f>
        <v>345137</v>
      </c>
      <c r="F33" s="70">
        <f>F34</f>
        <v>0</v>
      </c>
      <c r="G33" s="101">
        <f>D33+E33-F33</f>
        <v>5110974</v>
      </c>
      <c r="I33" s="20"/>
      <c r="J33" s="20"/>
    </row>
    <row r="34" spans="2:7" ht="13.5">
      <c r="B34" s="60">
        <v>4201</v>
      </c>
      <c r="C34" s="65" t="s">
        <v>62</v>
      </c>
      <c r="D34" s="71">
        <v>4765837</v>
      </c>
      <c r="E34" s="71">
        <v>345137</v>
      </c>
      <c r="F34" s="71">
        <v>0</v>
      </c>
      <c r="G34" s="100">
        <f>D34+E34-F34</f>
        <v>5110974</v>
      </c>
    </row>
    <row r="35" spans="2:7" ht="13.5">
      <c r="B35" s="59">
        <v>47</v>
      </c>
      <c r="C35" s="64" t="s">
        <v>63</v>
      </c>
      <c r="D35" s="70">
        <f>D36+D37</f>
        <v>110686</v>
      </c>
      <c r="E35" s="70">
        <f>E36+E37</f>
        <v>6596</v>
      </c>
      <c r="F35" s="70">
        <f>F36+F37</f>
        <v>0</v>
      </c>
      <c r="G35" s="70">
        <f>G36+G37</f>
        <v>117282</v>
      </c>
    </row>
    <row r="36" spans="2:7" ht="13.5">
      <c r="B36" s="60">
        <v>4701</v>
      </c>
      <c r="C36" s="65" t="s">
        <v>83</v>
      </c>
      <c r="D36" s="71">
        <v>65261</v>
      </c>
      <c r="E36" s="71">
        <v>5013</v>
      </c>
      <c r="F36" s="71">
        <v>0</v>
      </c>
      <c r="G36" s="99">
        <f>D36+E36</f>
        <v>70274</v>
      </c>
    </row>
    <row r="37" spans="2:7" ht="13.5">
      <c r="B37" s="60">
        <v>4704</v>
      </c>
      <c r="C37" s="65" t="s">
        <v>76</v>
      </c>
      <c r="D37" s="71">
        <v>45425</v>
      </c>
      <c r="E37" s="71">
        <v>1583</v>
      </c>
      <c r="F37" s="71">
        <v>0</v>
      </c>
      <c r="G37" s="99">
        <f>D37+E37</f>
        <v>47008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-5220914</v>
      </c>
      <c r="E39" s="70"/>
      <c r="F39" s="70">
        <f>F40</f>
        <v>401001</v>
      </c>
      <c r="G39" s="74">
        <f>G40+G41</f>
        <v>-5621915</v>
      </c>
    </row>
    <row r="40" spans="2:9" ht="13.5">
      <c r="B40" s="60">
        <v>5005</v>
      </c>
      <c r="C40" s="65" t="s">
        <v>66</v>
      </c>
      <c r="D40" s="71">
        <v>-5220914</v>
      </c>
      <c r="E40" s="71"/>
      <c r="F40" s="71">
        <v>401001</v>
      </c>
      <c r="G40" s="75">
        <f>D40-F40</f>
        <v>-5621915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-27813</v>
      </c>
      <c r="E42" s="71"/>
      <c r="F42" s="70">
        <f>F43</f>
        <v>2183</v>
      </c>
      <c r="G42" s="74">
        <f>G43</f>
        <v>-29996</v>
      </c>
    </row>
    <row r="43" spans="2:7" ht="13.5">
      <c r="B43" s="60">
        <v>5705</v>
      </c>
      <c r="C43" s="65" t="s">
        <v>69</v>
      </c>
      <c r="D43" s="71">
        <v>-27813</v>
      </c>
      <c r="E43" s="71"/>
      <c r="F43" s="71">
        <v>2183</v>
      </c>
      <c r="G43" s="75">
        <f>D43-F43</f>
        <v>-29996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3" t="s">
        <v>18</v>
      </c>
      <c r="E52" s="103"/>
      <c r="F52" s="103"/>
      <c r="G52" s="103"/>
    </row>
    <row r="53" spans="3:7" ht="12.75" customHeight="1">
      <c r="C53" s="15" t="s">
        <v>19</v>
      </c>
      <c r="D53" s="112" t="s">
        <v>20</v>
      </c>
      <c r="E53" s="112"/>
      <c r="F53" s="112"/>
      <c r="G53" s="112"/>
    </row>
    <row r="54" spans="3:7" ht="12.75" customHeight="1">
      <c r="C54" s="14" t="s">
        <v>21</v>
      </c>
      <c r="D54" s="103" t="s">
        <v>22</v>
      </c>
      <c r="E54" s="103"/>
      <c r="F54" s="103"/>
      <c r="G54" s="103"/>
    </row>
    <row r="55" spans="4:7" ht="12.75" customHeight="1">
      <c r="D55" s="103" t="s">
        <v>35</v>
      </c>
      <c r="E55" s="103"/>
      <c r="F55" s="103"/>
      <c r="G55" s="10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22" sqref="F22:G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11" t="s">
        <v>33</v>
      </c>
      <c r="C4" s="111"/>
      <c r="D4" s="111"/>
      <c r="E4" s="111"/>
      <c r="F4" s="111"/>
      <c r="G4" s="111"/>
      <c r="H4" s="111"/>
      <c r="I4" s="111"/>
    </row>
    <row r="5" spans="2:9" ht="12.75" customHeight="1">
      <c r="B5" s="111" t="s">
        <v>85</v>
      </c>
      <c r="C5" s="111"/>
      <c r="D5" s="111"/>
      <c r="E5" s="111"/>
      <c r="F5" s="111"/>
      <c r="G5" s="111"/>
      <c r="H5" s="111"/>
      <c r="I5" s="111"/>
    </row>
    <row r="6" ht="12.75">
      <c r="B6" s="10"/>
    </row>
    <row r="7" ht="13.5" thickBot="1">
      <c r="B7" s="1"/>
    </row>
    <row r="8" spans="2:9" ht="13.5" customHeight="1">
      <c r="B8" s="122" t="s">
        <v>0</v>
      </c>
      <c r="C8" s="123"/>
      <c r="D8" s="3" t="s">
        <v>1</v>
      </c>
      <c r="E8" s="4" t="s">
        <v>2</v>
      </c>
      <c r="F8" s="122" t="s">
        <v>3</v>
      </c>
      <c r="G8" s="123"/>
      <c r="H8" s="2" t="s">
        <v>1</v>
      </c>
      <c r="I8" s="3" t="s">
        <v>2</v>
      </c>
    </row>
    <row r="9" spans="1:10" s="51" customFormat="1" ht="18" customHeight="1" thickBot="1">
      <c r="A9"/>
      <c r="B9" s="124"/>
      <c r="C9" s="125"/>
      <c r="D9" s="5" t="s">
        <v>4</v>
      </c>
      <c r="E9" s="6" t="s">
        <v>4</v>
      </c>
      <c r="F9" s="124"/>
      <c r="G9" s="125"/>
      <c r="H9" s="5" t="s">
        <v>4</v>
      </c>
      <c r="I9" s="6" t="s">
        <v>4</v>
      </c>
      <c r="J9"/>
    </row>
    <row r="10" spans="1:10" s="51" customFormat="1" ht="18" customHeight="1">
      <c r="A10"/>
      <c r="B10" s="134" t="s">
        <v>5</v>
      </c>
      <c r="C10" s="135"/>
      <c r="D10" s="30">
        <v>43053</v>
      </c>
      <c r="E10" s="95">
        <v>6201</v>
      </c>
      <c r="F10" s="138" t="s">
        <v>6</v>
      </c>
      <c r="G10" s="139"/>
      <c r="H10" s="30">
        <v>2400</v>
      </c>
      <c r="I10" s="31">
        <v>142046</v>
      </c>
      <c r="J10"/>
    </row>
    <row r="11" spans="2:9" ht="13.5" customHeight="1">
      <c r="B11" s="114" t="s">
        <v>7</v>
      </c>
      <c r="C11" s="115"/>
      <c r="D11" s="32">
        <v>463500</v>
      </c>
      <c r="E11" s="96">
        <v>462751</v>
      </c>
      <c r="F11" s="118" t="s">
        <v>79</v>
      </c>
      <c r="G11" s="119"/>
      <c r="H11" s="102">
        <v>11420</v>
      </c>
      <c r="I11" s="33">
        <v>4723</v>
      </c>
    </row>
    <row r="12" spans="2:9" ht="13.5" customHeight="1">
      <c r="B12" s="114"/>
      <c r="C12" s="115"/>
      <c r="D12" s="32"/>
      <c r="E12" s="33"/>
      <c r="F12" s="116" t="s">
        <v>8</v>
      </c>
      <c r="G12" s="117"/>
      <c r="H12" s="35">
        <f>H10+H11</f>
        <v>13820</v>
      </c>
      <c r="I12" s="34">
        <f>I10+I11</f>
        <v>146769</v>
      </c>
    </row>
    <row r="13" spans="2:9" ht="13.5" customHeight="1">
      <c r="B13" s="114"/>
      <c r="C13" s="115"/>
      <c r="D13" s="32"/>
      <c r="E13" s="33"/>
      <c r="F13" s="116"/>
      <c r="G13" s="117"/>
      <c r="H13" s="32"/>
      <c r="I13" s="33"/>
    </row>
    <row r="14" spans="2:9" ht="13.5">
      <c r="B14" s="114"/>
      <c r="C14" s="115"/>
      <c r="D14" s="32"/>
      <c r="E14" s="33"/>
      <c r="F14" s="118"/>
      <c r="G14" s="119"/>
      <c r="H14" s="32"/>
      <c r="I14" s="33"/>
    </row>
    <row r="15" spans="2:9" ht="17.25" customHeight="1">
      <c r="B15" s="114"/>
      <c r="C15" s="115"/>
      <c r="D15" s="32"/>
      <c r="E15" s="33"/>
      <c r="F15" s="118" t="s">
        <v>9</v>
      </c>
      <c r="G15" s="119"/>
      <c r="H15" s="35">
        <f>H17</f>
        <v>17758</v>
      </c>
      <c r="I15" s="35">
        <f>I17</f>
        <v>17758</v>
      </c>
    </row>
    <row r="16" spans="2:9" ht="17.25" customHeight="1">
      <c r="B16" s="114"/>
      <c r="C16" s="115"/>
      <c r="D16" s="32"/>
      <c r="E16" s="33"/>
      <c r="F16" s="118" t="s">
        <v>10</v>
      </c>
      <c r="G16" s="119"/>
      <c r="H16" s="32"/>
      <c r="I16" s="33"/>
    </row>
    <row r="17" spans="2:9" ht="17.25" customHeight="1">
      <c r="B17" s="114"/>
      <c r="C17" s="115"/>
      <c r="D17" s="32"/>
      <c r="E17" s="33"/>
      <c r="F17" s="118" t="s">
        <v>11</v>
      </c>
      <c r="G17" s="119"/>
      <c r="H17" s="32">
        <v>17758</v>
      </c>
      <c r="I17" s="33">
        <v>17758</v>
      </c>
    </row>
    <row r="18" spans="2:9" ht="17.25" customHeight="1">
      <c r="B18" s="114"/>
      <c r="C18" s="115"/>
      <c r="D18" s="32"/>
      <c r="E18" s="33"/>
      <c r="F18" s="118" t="s">
        <v>12</v>
      </c>
      <c r="G18" s="119"/>
      <c r="H18" s="32"/>
      <c r="I18" s="33"/>
    </row>
    <row r="19" spans="2:9" ht="17.25" customHeight="1">
      <c r="B19" s="92"/>
      <c r="C19" s="93"/>
      <c r="D19" s="32"/>
      <c r="E19" s="33"/>
      <c r="F19" s="126" t="s">
        <v>74</v>
      </c>
      <c r="G19" s="127"/>
      <c r="H19" s="34">
        <f>H20+H21</f>
        <v>474975</v>
      </c>
      <c r="I19" s="35">
        <f>I20+I21</f>
        <v>304425</v>
      </c>
    </row>
    <row r="20" spans="2:9" ht="17.25" customHeight="1">
      <c r="B20" s="114"/>
      <c r="C20" s="115"/>
      <c r="D20" s="32"/>
      <c r="E20" s="33"/>
      <c r="F20" s="118" t="s">
        <v>13</v>
      </c>
      <c r="G20" s="119"/>
      <c r="H20" s="32">
        <v>51320</v>
      </c>
      <c r="I20" s="33">
        <v>276803</v>
      </c>
    </row>
    <row r="21" spans="2:9" ht="17.25" customHeight="1">
      <c r="B21" s="114"/>
      <c r="C21" s="115"/>
      <c r="D21" s="32"/>
      <c r="E21" s="33"/>
      <c r="F21" s="118" t="s">
        <v>14</v>
      </c>
      <c r="G21" s="119"/>
      <c r="H21" s="52">
        <v>423655</v>
      </c>
      <c r="I21" s="52">
        <v>27622</v>
      </c>
    </row>
    <row r="22" spans="2:9" ht="17.25" customHeight="1" thickBot="1">
      <c r="B22" s="114"/>
      <c r="C22" s="115"/>
      <c r="D22" s="37"/>
      <c r="E22" s="37"/>
      <c r="F22" s="118" t="s">
        <v>16</v>
      </c>
      <c r="G22" s="119"/>
      <c r="H22" s="53">
        <f>H15+H19</f>
        <v>492733</v>
      </c>
      <c r="I22" s="53">
        <f>I15+I19</f>
        <v>322183</v>
      </c>
    </row>
    <row r="23" spans="2:9" ht="17.25" customHeight="1" thickBot="1">
      <c r="B23" s="120" t="s">
        <v>15</v>
      </c>
      <c r="C23" s="121"/>
      <c r="D23" s="38">
        <f>D10+D11</f>
        <v>506553</v>
      </c>
      <c r="E23" s="38">
        <f>E10+E11</f>
        <v>468952</v>
      </c>
      <c r="F23" s="116" t="s">
        <v>34</v>
      </c>
      <c r="G23" s="117"/>
      <c r="H23" s="39">
        <f>H12+H22</f>
        <v>506553</v>
      </c>
      <c r="I23" s="89">
        <f>I12+I22</f>
        <v>468952</v>
      </c>
    </row>
    <row r="24" spans="2:9" ht="17.25" customHeight="1" thickBot="1" thickTop="1">
      <c r="B24" s="128"/>
      <c r="C24" s="129"/>
      <c r="D24" s="11"/>
      <c r="E24" s="12"/>
      <c r="F24" s="136"/>
      <c r="G24" s="137"/>
      <c r="H24" s="8"/>
      <c r="I24" s="12"/>
    </row>
    <row r="25" spans="2:9" ht="17.25" customHeight="1">
      <c r="B25" s="9"/>
      <c r="C25" s="132"/>
      <c r="D25" s="132"/>
      <c r="E25" s="132"/>
      <c r="F25" s="132"/>
      <c r="G25" s="56"/>
      <c r="H25" s="56"/>
      <c r="I25" s="56"/>
    </row>
    <row r="26" spans="2:9" ht="17.25" customHeight="1">
      <c r="B26" s="9"/>
      <c r="C26" s="133"/>
      <c r="D26" s="133"/>
      <c r="E26" s="133"/>
      <c r="F26" s="133"/>
      <c r="G26" s="55"/>
      <c r="H26" s="55"/>
      <c r="I26" s="55"/>
    </row>
    <row r="27" spans="2:10" ht="17.25" customHeight="1">
      <c r="B27" s="9" t="s">
        <v>17</v>
      </c>
      <c r="G27" s="133" t="s">
        <v>18</v>
      </c>
      <c r="H27" s="133"/>
      <c r="I27" s="133"/>
      <c r="J27" s="133"/>
    </row>
    <row r="28" spans="2:10" ht="17.25" customHeight="1">
      <c r="B28" s="97" t="s">
        <v>19</v>
      </c>
      <c r="G28" s="130" t="s">
        <v>20</v>
      </c>
      <c r="H28" s="130"/>
      <c r="I28" s="130"/>
      <c r="J28" s="130"/>
    </row>
    <row r="29" spans="2:10" ht="17.25" customHeight="1">
      <c r="B29" s="7" t="s">
        <v>78</v>
      </c>
      <c r="G29" s="131" t="s">
        <v>22</v>
      </c>
      <c r="H29" s="131"/>
      <c r="I29" s="131"/>
      <c r="J29" s="131"/>
    </row>
    <row r="30" spans="2:10" ht="13.5">
      <c r="B30" s="98"/>
      <c r="G30" s="131" t="s">
        <v>35</v>
      </c>
      <c r="H30" s="131"/>
      <c r="I30" s="131"/>
      <c r="J30" s="131"/>
    </row>
    <row r="31" spans="2:9" ht="12.75">
      <c r="B31" s="9"/>
      <c r="C31" s="133"/>
      <c r="D31" s="133"/>
      <c r="E31" s="133"/>
      <c r="F31" s="133"/>
      <c r="G31" s="55"/>
      <c r="H31" s="55"/>
      <c r="I31" s="55"/>
    </row>
    <row r="32" spans="2:9" ht="12.75">
      <c r="B32" s="9"/>
      <c r="C32" s="133"/>
      <c r="D32" s="133"/>
      <c r="E32" s="133"/>
      <c r="F32" s="133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04" t="s">
        <v>33</v>
      </c>
      <c r="D5" s="104"/>
      <c r="E5" s="104"/>
    </row>
    <row r="6" spans="3:5" ht="12.75" customHeight="1">
      <c r="C6" s="111" t="s">
        <v>84</v>
      </c>
      <c r="D6" s="111"/>
      <c r="E6" s="111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5621915</v>
      </c>
      <c r="E13" s="33">
        <v>3715064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5621915</v>
      </c>
      <c r="E15" s="86">
        <f>E13+E14</f>
        <v>3715064</v>
      </c>
    </row>
    <row r="16" spans="3:5" ht="18" customHeight="1">
      <c r="C16" s="48" t="s">
        <v>28</v>
      </c>
      <c r="D16" s="44">
        <v>-5110974</v>
      </c>
      <c r="E16" s="33">
        <v>-3674238</v>
      </c>
    </row>
    <row r="17" spans="3:5" ht="16.5" customHeight="1" thickBot="1">
      <c r="C17" s="48" t="s">
        <v>82</v>
      </c>
      <c r="D17" s="37">
        <v>-70274</v>
      </c>
      <c r="E17" s="37">
        <v>-14074</v>
      </c>
    </row>
    <row r="18" spans="3:5" ht="17.25" customHeight="1">
      <c r="C18" s="49" t="s">
        <v>29</v>
      </c>
      <c r="D18" s="35">
        <f>D15+D16+D17</f>
        <v>440667</v>
      </c>
      <c r="E18" s="35">
        <f>E15+E16+E17</f>
        <v>26752</v>
      </c>
    </row>
    <row r="19" spans="3:5" ht="16.5" customHeight="1" thickBot="1">
      <c r="C19" s="48" t="s">
        <v>30</v>
      </c>
      <c r="D19" s="37">
        <v>-17012</v>
      </c>
      <c r="E19" s="33">
        <v>870</v>
      </c>
    </row>
    <row r="20" spans="1:7" ht="16.5" customHeight="1" thickBot="1">
      <c r="A20" s="41"/>
      <c r="C20" s="49" t="s">
        <v>31</v>
      </c>
      <c r="D20" s="87">
        <f>D18+D19</f>
        <v>423655</v>
      </c>
      <c r="E20" s="87">
        <f>E18+E19</f>
        <v>27622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423655</v>
      </c>
      <c r="E22" s="38">
        <f>E20</f>
        <v>27622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33" t="s">
        <v>18</v>
      </c>
      <c r="E30" s="133"/>
      <c r="F30" s="133"/>
      <c r="G30" s="133"/>
    </row>
    <row r="31" spans="3:7" ht="18" customHeight="1">
      <c r="C31" s="15" t="s">
        <v>19</v>
      </c>
      <c r="D31" s="130" t="s">
        <v>20</v>
      </c>
      <c r="E31" s="130"/>
      <c r="F31" s="130"/>
      <c r="G31" s="130"/>
    </row>
    <row r="32" spans="3:7" ht="17.25" customHeight="1">
      <c r="C32" s="14" t="s">
        <v>21</v>
      </c>
      <c r="D32" s="131" t="s">
        <v>22</v>
      </c>
      <c r="E32" s="131"/>
      <c r="F32" s="131"/>
      <c r="G32" s="131"/>
    </row>
    <row r="33" spans="4:7" ht="18.75" customHeight="1">
      <c r="D33" s="131" t="s">
        <v>35</v>
      </c>
      <c r="E33" s="131"/>
      <c r="F33" s="131"/>
      <c r="G33" s="131"/>
    </row>
    <row r="34" ht="12.75" customHeight="1"/>
    <row r="35" ht="13.5" customHeight="1"/>
    <row r="36" spans="3:7" ht="12.75" customHeight="1">
      <c r="C36" s="14"/>
      <c r="D36" s="131"/>
      <c r="E36" s="131"/>
      <c r="F36" s="131"/>
      <c r="G36" s="131"/>
    </row>
    <row r="37" spans="3:7" ht="12.75">
      <c r="C37" s="15" t="s">
        <v>19</v>
      </c>
      <c r="D37" s="130" t="s">
        <v>20</v>
      </c>
      <c r="E37" s="130"/>
      <c r="F37" s="130"/>
      <c r="G37" s="130"/>
    </row>
    <row r="38" spans="3:7" ht="13.5">
      <c r="C38" s="14" t="s">
        <v>21</v>
      </c>
      <c r="D38" s="131" t="s">
        <v>22</v>
      </c>
      <c r="E38" s="131"/>
      <c r="F38" s="131"/>
      <c r="G38" s="131"/>
    </row>
    <row r="39" spans="4:7" ht="13.5">
      <c r="D39" s="131" t="s">
        <v>35</v>
      </c>
      <c r="E39" s="131"/>
      <c r="F39" s="131"/>
      <c r="G39" s="13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2015-12-21T15:05:33Z</dcterms:modified>
  <cp:category/>
  <cp:version/>
  <cp:contentType/>
  <cp:contentStatus/>
</cp:coreProperties>
</file>